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dtran4pg-my.sharepoint.com/personal/t1320936_pg_tepco_jp/Documents/デスクトップ/系統連系総括Ｇ/事業者マイページ/仕様確認依頼書/260825 仕様確認依頼書再差し替え/"/>
    </mc:Choice>
  </mc:AlternateContent>
  <xr:revisionPtr revIDLastSave="14" documentId="13_ncr:1_{3C27E3EE-5217-4423-B64D-A5C92D8C854E}" xr6:coauthVersionLast="47" xr6:coauthVersionMax="47" xr10:uidLastSave="{0237FC31-2236-4867-B037-B2DA241DEE24}"/>
  <workbookProtection workbookPassword="80A8" lockStructure="1"/>
  <bookViews>
    <workbookView xWindow="19090" yWindow="-110" windowWidth="19420" windowHeight="10300" xr2:uid="{00000000-000D-0000-FFFF-FFFF00000000}"/>
  </bookViews>
  <sheets>
    <sheet name="表紙" sheetId="1" r:id="rId1"/>
    <sheet name="禁止文字リスト" sheetId="13" state="hidden" r:id="rId2"/>
    <sheet name="諸元一覧" sheetId="2" r:id="rId3"/>
    <sheet name="諸元一覧に関する連絡先" sheetId="7" r:id="rId4"/>
    <sheet name="表紙 (記載例)" sheetId="12" r:id="rId5"/>
    <sheet name="諸元一覧（記載例）" sheetId="11" r:id="rId6"/>
  </sheets>
  <definedNames>
    <definedName name="_xlnm._FilterDatabase" localSheetId="1" hidden="1">禁止文字リスト!$A$1:$A$412</definedName>
    <definedName name="_xlnm.Print_Area" localSheetId="2">諸元一覧!$A$4:$Z$34</definedName>
    <definedName name="_xlnm.Print_Area" localSheetId="0">表紙!$A$1:$W$39</definedName>
    <definedName name="_xlnm.Print_Area" localSheetId="4">'表紙 (記載例)'!$F$1:$AB$39</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2" i="11" l="1"/>
  <c r="X162" i="11"/>
  <c r="X78" i="12" l="1"/>
  <c r="X77" i="12"/>
  <c r="X72" i="12"/>
  <c r="X71" i="12"/>
  <c r="X65" i="12"/>
  <c r="X64" i="12"/>
  <c r="X60" i="12"/>
  <c r="X59" i="12"/>
  <c r="X55" i="12"/>
  <c r="X54" i="12"/>
  <c r="X21" i="12"/>
  <c r="X20" i="12"/>
  <c r="X111" i="11"/>
  <c r="Z76" i="11"/>
  <c r="X76" i="11"/>
  <c r="R5" i="2" l="1"/>
  <c r="Z111" i="11" l="1"/>
  <c r="U6" i="2"/>
  <c r="S6" i="2"/>
  <c r="Z43" i="11"/>
  <c r="X43" i="11"/>
  <c r="Z16" i="11"/>
  <c r="X16" i="11"/>
  <c r="X3" i="2"/>
  <c r="V3" i="2"/>
  <c r="T3" i="2"/>
  <c r="S21" i="1" l="1"/>
  <c r="S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 authorId="0" shapeId="0" xr:uid="{00000000-0006-0000-0000-000001000000}">
      <text>
        <r>
          <rPr>
            <b/>
            <sz val="9"/>
            <color indexed="81"/>
            <rFont val="MS P ゴシック"/>
            <family val="3"/>
            <charset val="128"/>
          </rPr>
          <t>本書類の記載日をご記載ください
2024以上の整数でご記載ください</t>
        </r>
      </text>
    </comment>
    <comment ref="S1" authorId="0" shapeId="0" xr:uid="{00000000-0006-0000-0000-000002000000}">
      <text>
        <r>
          <rPr>
            <b/>
            <sz val="9"/>
            <color indexed="81"/>
            <rFont val="MS P ゴシック"/>
            <family val="3"/>
            <charset val="128"/>
          </rPr>
          <t>本書類の記載日をご記載ください
1～12の整数でご記載ください</t>
        </r>
      </text>
    </comment>
    <comment ref="U1" authorId="0" shapeId="0" xr:uid="{00000000-0006-0000-0000-000003000000}">
      <text>
        <r>
          <rPr>
            <b/>
            <sz val="9"/>
            <color indexed="81"/>
            <rFont val="MS P ゴシック"/>
            <family val="3"/>
            <charset val="128"/>
          </rPr>
          <t>本書類の記載日をご記載ください
1～31の整数でご記載ください</t>
        </r>
      </text>
    </comment>
    <comment ref="H9" authorId="0" shapeId="0" xr:uid="{00000000-0006-0000-0000-000004000000}">
      <text>
        <r>
          <rPr>
            <b/>
            <sz val="9"/>
            <color indexed="81"/>
            <rFont val="MS P ゴシック"/>
            <family val="3"/>
            <charset val="128"/>
          </rPr>
          <t>発電者さまの住所・氏名をご記載ください
発電者が法人の場合は会社名と代表者氏名をご記載ください</t>
        </r>
      </text>
    </comment>
    <comment ref="H10" authorId="0" shapeId="0" xr:uid="{00000000-0006-0000-0000-000005000000}">
      <text>
        <r>
          <rPr>
            <b/>
            <sz val="9"/>
            <color indexed="81"/>
            <rFont val="MS P ゴシック"/>
            <family val="3"/>
            <charset val="128"/>
          </rPr>
          <t>発電者さまの住所・氏名をご記載ください
発電者が法人の場合は会社名と代表者氏名をご記載ください</t>
        </r>
      </text>
    </comment>
    <comment ref="K10" authorId="0" shapeId="0" xr:uid="{00000000-0006-0000-0000-000006000000}">
      <text>
        <r>
          <rPr>
            <b/>
            <sz val="9"/>
            <color indexed="81"/>
            <rFont val="MS P ゴシック"/>
            <family val="3"/>
            <charset val="128"/>
          </rPr>
          <t>会社名をご記載ください
以下の書類箇所と同一内容をご記載ください
　・系統連系申込書　：　（右上）お客さま名</t>
        </r>
      </text>
    </comment>
    <comment ref="H11" authorId="0" shapeId="0" xr:uid="{00000000-0006-0000-0000-000007000000}">
      <text>
        <r>
          <rPr>
            <b/>
            <sz val="9"/>
            <color indexed="81"/>
            <rFont val="MS P ゴシック"/>
            <family val="3"/>
            <charset val="128"/>
          </rPr>
          <t>発電者さまの住所・氏名をご記載ください
発電者が法人の場合は会社名と代表者氏名をご記載ください</t>
        </r>
      </text>
    </comment>
    <comment ref="K11" authorId="0" shapeId="0" xr:uid="{00000000-0006-0000-0000-000008000000}">
      <text>
        <r>
          <rPr>
            <b/>
            <sz val="9"/>
            <color indexed="81"/>
            <rFont val="MS P ゴシック"/>
            <family val="3"/>
            <charset val="128"/>
          </rPr>
          <t>氏名をご記載ください
以下の書類箇所と同一内容をご記載ください
　・系統連系申込書　：　（右上）お客さま名</t>
        </r>
      </text>
    </comment>
    <comment ref="B15" authorId="0" shapeId="0" xr:uid="{00000000-0006-0000-0000-000009000000}">
      <text>
        <r>
          <rPr>
            <b/>
            <sz val="9"/>
            <color indexed="81"/>
            <rFont val="MS P ゴシック"/>
            <family val="3"/>
            <charset val="128"/>
          </rPr>
          <t>発電所名をご記載ください</t>
        </r>
      </text>
    </comment>
    <comment ref="F15" authorId="0" shapeId="0" xr:uid="{00000000-0006-0000-0000-00000A000000}">
      <text>
        <r>
          <rPr>
            <b/>
            <sz val="9"/>
            <color indexed="81"/>
            <rFont val="MS P ゴシック"/>
            <family val="3"/>
            <charset val="128"/>
          </rPr>
          <t>発電所の名称をご記載ください
以下の書類箇所と同一内容をご記載ください
＜発調申込の場合＞
　・発電量調整供給兼基本契約申込書 別紙　：　発電所者の名称
　 もしくは、
　・系統連系申込書　：　（右上）お客さま名
＜FIT申込の場合＞
　・電力受給契約申込書兼系統連系申込書　：　発電所名</t>
        </r>
      </text>
    </comment>
    <comment ref="B16" authorId="0" shapeId="0" xr:uid="{00000000-0006-0000-0000-00000B000000}">
      <text>
        <r>
          <rPr>
            <b/>
            <sz val="9"/>
            <color indexed="81"/>
            <rFont val="MS P ゴシック"/>
            <family val="3"/>
            <charset val="128"/>
          </rPr>
          <t>設備IDがある場合は，経済産業省が発行する「設備認定通知書」に記載されている設備IDをご記載ください</t>
        </r>
      </text>
    </comment>
    <comment ref="B17" authorId="0" shapeId="0" xr:uid="{00000000-0006-0000-0000-00000C000000}">
      <text>
        <r>
          <rPr>
            <b/>
            <sz val="9"/>
            <color indexed="81"/>
            <rFont val="MS P ゴシック"/>
            <family val="3"/>
            <charset val="128"/>
          </rPr>
          <t>発電場所の住所をご記載ください</t>
        </r>
      </text>
    </comment>
    <comment ref="F17" authorId="0" shapeId="0" xr:uid="{00000000-0006-0000-0000-00000D000000}">
      <text>
        <r>
          <rPr>
            <b/>
            <sz val="9"/>
            <color indexed="81"/>
            <rFont val="MS P ゴシック"/>
            <family val="3"/>
            <charset val="128"/>
          </rPr>
          <t>発電場所住所をご記載ください
以下の書類箇所と同一内容をご記載ください
＜発調申込の場合＞
　・発電量調整供給兼基本契約申込書 別紙　：　発電場所住所
＜FITの場合＞
　・電力受給契約申込書兼系統連系申込書　：　発電場所</t>
        </r>
      </text>
    </comment>
    <comment ref="F18" authorId="0" shapeId="0" xr:uid="{00000000-0006-0000-0000-00000E000000}">
      <text>
        <r>
          <rPr>
            <b/>
            <sz val="9"/>
            <color indexed="81"/>
            <rFont val="MS P ゴシック"/>
            <family val="3"/>
            <charset val="128"/>
          </rPr>
          <t>2024以上の整数でご記載ください</t>
        </r>
      </text>
    </comment>
    <comment ref="I18" authorId="0" shapeId="0" xr:uid="{00000000-0006-0000-0000-00000F000000}">
      <text>
        <r>
          <rPr>
            <b/>
            <sz val="9"/>
            <color indexed="81"/>
            <rFont val="MS P ゴシック"/>
            <family val="3"/>
            <charset val="128"/>
          </rPr>
          <t>1～12の整数でご記載ください</t>
        </r>
      </text>
    </comment>
    <comment ref="L18" authorId="0" shapeId="0" xr:uid="{00000000-0006-0000-0000-000010000000}">
      <text>
        <r>
          <rPr>
            <b/>
            <sz val="9"/>
            <color indexed="81"/>
            <rFont val="MS P ゴシック"/>
            <family val="3"/>
            <charset val="128"/>
          </rPr>
          <t>1～31の整数でご記載ください</t>
        </r>
      </text>
    </comment>
    <comment ref="B19" authorId="0" shapeId="0" xr:uid="{00000000-0006-0000-0000-000011000000}">
      <text>
        <r>
          <rPr>
            <b/>
            <sz val="9"/>
            <color indexed="81"/>
            <rFont val="MS P ゴシック"/>
            <family val="3"/>
            <charset val="128"/>
          </rPr>
          <t>該当する欄に記載ください
　＜発調申込の場合＞
　　無制限・無補償（10kw未満は対象外）
　＜FIT申込の場合＞
　　旧ルール／新ルール／無制限・無補償（10kw未満は対象外）
　＜発調申込・FIT申込に関わらず発電設備容量が10kw未満の場合＞
　　対象外
▼詳しくはこちら
　https://www.tepco.co.jp/pg/consignment/fit/notice/20210910.html</t>
        </r>
      </text>
    </comment>
    <comment ref="O19" authorId="0" shapeId="0" xr:uid="{00000000-0006-0000-0000-000012000000}">
      <text>
        <r>
          <rPr>
            <b/>
            <sz val="9"/>
            <color indexed="81"/>
            <rFont val="MS P ゴシック"/>
            <family val="3"/>
            <charset val="128"/>
          </rPr>
          <t>以下の書類箇所と同一内容を記載ください
＜発調申込の場合＞
　・系統連系申込書 添付資料1-1　：　PCSとパネルの総容量の小さいほう
＜FIT申込の場合＞
　・電力受給契約申込書兼系統連系申込書　：　PCSとパネルの総容量の小さいほう
もしくは、
　・接続検討回答書　：　（3ページ）最大受電電力</t>
        </r>
      </text>
    </comment>
    <comment ref="G20" authorId="0" shapeId="0" xr:uid="{00000000-0006-0000-0000-000013000000}">
      <text>
        <r>
          <rPr>
            <b/>
            <sz val="9"/>
            <color indexed="81"/>
            <rFont val="MS P ゴシック"/>
            <family val="3"/>
            <charset val="128"/>
          </rPr>
          <t>0より大きい数値でご記載ください</t>
        </r>
      </text>
    </comment>
    <comment ref="J20" authorId="0" shapeId="0" xr:uid="{00000000-0006-0000-0000-000014000000}">
      <text>
        <r>
          <rPr>
            <b/>
            <sz val="9"/>
            <color indexed="81"/>
            <rFont val="MS P ゴシック"/>
            <family val="3"/>
            <charset val="128"/>
          </rPr>
          <t>0より大きい数値でご記載ください</t>
        </r>
      </text>
    </comment>
    <comment ref="M20" authorId="0" shapeId="0" xr:uid="{00000000-0006-0000-0000-000015000000}">
      <text>
        <r>
          <rPr>
            <b/>
            <sz val="9"/>
            <color indexed="81"/>
            <rFont val="MS P ゴシック"/>
            <family val="3"/>
            <charset val="128"/>
          </rPr>
          <t>0より大きい数値でご記載ください</t>
        </r>
      </text>
    </comment>
    <comment ref="P20" authorId="0" shapeId="0" xr:uid="{00000000-0006-0000-0000-000016000000}">
      <text>
        <r>
          <rPr>
            <b/>
            <sz val="9"/>
            <color indexed="81"/>
            <rFont val="MS P ゴシック"/>
            <family val="3"/>
            <charset val="128"/>
          </rPr>
          <t>0より大きい数値でご記載ください</t>
        </r>
      </text>
    </comment>
    <comment ref="B21" authorId="0" shapeId="0" xr:uid="{00000000-0006-0000-0000-000017000000}">
      <text>
        <r>
          <rPr>
            <b/>
            <sz val="9"/>
            <color indexed="81"/>
            <rFont val="MS P ゴシック"/>
            <family val="3"/>
            <charset val="128"/>
          </rPr>
          <t>4. ﾙｰﾙ毎の発電設備容量のうち、「ノンファーム型接続」に該当する発電設備容量をご記載ください</t>
        </r>
      </text>
    </comment>
    <comment ref="G21" authorId="0" shapeId="0" xr:uid="{00000000-0006-0000-0000-000018000000}">
      <text>
        <r>
          <rPr>
            <b/>
            <sz val="9"/>
            <color indexed="81"/>
            <rFont val="MS P ゴシック"/>
            <family val="3"/>
            <charset val="128"/>
          </rPr>
          <t>0より大きい数値でご記載ください</t>
        </r>
      </text>
    </comment>
    <comment ref="M21" authorId="0" shapeId="0" xr:uid="{00000000-0006-0000-0000-000019000000}">
      <text>
        <r>
          <rPr>
            <b/>
            <sz val="9"/>
            <color indexed="81"/>
            <rFont val="MS P ゴシック"/>
            <family val="3"/>
            <charset val="128"/>
          </rPr>
          <t>0より大きい数値でご記載ください</t>
        </r>
      </text>
    </comment>
    <comment ref="P21" authorId="0" shapeId="0" xr:uid="{00000000-0006-0000-0000-00001A000000}">
      <text>
        <r>
          <rPr>
            <b/>
            <sz val="9"/>
            <color indexed="81"/>
            <rFont val="MS P ゴシック"/>
            <family val="3"/>
            <charset val="128"/>
          </rPr>
          <t>0より大きい数値でご記載ください</t>
        </r>
      </text>
    </comment>
    <comment ref="B22" authorId="0" shapeId="0" xr:uid="{00000000-0006-0000-0000-00001B000000}">
      <text>
        <r>
          <rPr>
            <b/>
            <sz val="9"/>
            <color indexed="81"/>
            <rFont val="MS P ゴシック"/>
            <family val="3"/>
            <charset val="128"/>
          </rPr>
          <t>右側該当箇所にチェックをしてください
高圧は，原則として更新スケジュール（インターネット回線）を選択してください
固定スケジュールは，山間部等でインターネット環境等が構築できない場合のみ選択可能です
なお,「ノンファーム型接続」では選択できません
また，特別高圧（66kV以上）は更新スケジュール（専用線）となります</t>
        </r>
      </text>
    </comment>
    <comment ref="B23" authorId="0" shapeId="0" xr:uid="{00000000-0006-0000-0000-00001C000000}">
      <text>
        <r>
          <rPr>
            <b/>
            <sz val="9"/>
            <color indexed="81"/>
            <rFont val="MS P ゴシック"/>
            <family val="3"/>
            <charset val="128"/>
          </rPr>
          <t>電話番号とメールアドレスは，出力制御（システム含む）に関するご案内・お知らせをさせていただく場合がございますので，それぞれ必ずご記載ください</t>
        </r>
      </text>
    </comment>
    <comment ref="K23" authorId="0" shapeId="0" xr:uid="{00000000-0006-0000-0000-00001D000000}">
      <text>
        <r>
          <rPr>
            <b/>
            <sz val="9"/>
            <color indexed="81"/>
            <rFont val="MS P ゴシック"/>
            <family val="3"/>
            <charset val="128"/>
          </rPr>
          <t>0から始まる2～5桁の整数でご記載ください</t>
        </r>
      </text>
    </comment>
    <comment ref="O23" authorId="0" shapeId="0" xr:uid="{00000000-0006-0000-0000-00001E000000}">
      <text>
        <r>
          <rPr>
            <b/>
            <sz val="9"/>
            <color indexed="81"/>
            <rFont val="MS P ゴシック"/>
            <family val="3"/>
            <charset val="128"/>
          </rPr>
          <t>2～4桁の整数でご記載ください</t>
        </r>
      </text>
    </comment>
    <comment ref="S23" authorId="0" shapeId="0" xr:uid="{00000000-0006-0000-0000-00001F000000}">
      <text>
        <r>
          <rPr>
            <b/>
            <sz val="9"/>
            <color indexed="81"/>
            <rFont val="MS P ゴシック"/>
            <family val="3"/>
            <charset val="128"/>
          </rPr>
          <t>4桁の整数でご記載ください</t>
        </r>
      </text>
    </comment>
    <comment ref="K24" authorId="0" shapeId="0" xr:uid="{00000000-0006-0000-0000-000020000000}">
      <text>
        <r>
          <rPr>
            <b/>
            <sz val="9"/>
            <color indexed="81"/>
            <rFont val="MS P ゴシック"/>
            <family val="3"/>
            <charset val="128"/>
          </rPr>
          <t>＠を含めた正しいメールアドレスでご記載ください</t>
        </r>
      </text>
    </comment>
    <comment ref="K25" authorId="0" shapeId="0" xr:uid="{00000000-0006-0000-0000-000021000000}">
      <text>
        <r>
          <rPr>
            <b/>
            <sz val="9"/>
            <color indexed="81"/>
            <rFont val="MS P ゴシック"/>
            <family val="3"/>
            <charset val="128"/>
          </rPr>
          <t>＠を含めた正しいメールアドレスでご記載ください</t>
        </r>
      </text>
    </comment>
    <comment ref="K26" authorId="0" shapeId="0" xr:uid="{00000000-0006-0000-0000-000022000000}">
      <text>
        <r>
          <rPr>
            <b/>
            <sz val="9"/>
            <color indexed="81"/>
            <rFont val="MS P ゴシック"/>
            <family val="3"/>
            <charset val="128"/>
          </rPr>
          <t>＠を含めた正しいメールアドレスでご記載ください</t>
        </r>
      </text>
    </comment>
    <comment ref="B27" authorId="0" shapeId="0" xr:uid="{00000000-0006-0000-0000-000023000000}">
      <text>
        <r>
          <rPr>
            <b/>
            <sz val="9"/>
            <color indexed="81"/>
            <rFont val="MS P ゴシック"/>
            <family val="3"/>
            <charset val="128"/>
          </rPr>
          <t xml:space="preserve">発電所IDの送付先をご記載ください
記載された送付先のみに発電所IDを通知いたします
※送付先は1つのみご記載ください
</t>
        </r>
      </text>
    </comment>
    <comment ref="H29" authorId="0" shapeId="0" xr:uid="{00000000-0006-0000-0000-000024000000}">
      <text>
        <r>
          <rPr>
            <b/>
            <sz val="9"/>
            <color indexed="81"/>
            <rFont val="MS P ゴシック"/>
            <family val="3"/>
            <charset val="128"/>
          </rPr>
          <t>0から始まる2～5桁の整数でご記載ください</t>
        </r>
      </text>
    </comment>
    <comment ref="L29" authorId="0" shapeId="0" xr:uid="{00000000-0006-0000-0000-000025000000}">
      <text>
        <r>
          <rPr>
            <b/>
            <sz val="9"/>
            <color indexed="81"/>
            <rFont val="MS P ゴシック"/>
            <family val="3"/>
            <charset val="128"/>
          </rPr>
          <t>2～4桁の整数でご記載ください</t>
        </r>
      </text>
    </comment>
    <comment ref="Q29" authorId="0" shapeId="0" xr:uid="{00000000-0006-0000-0000-000026000000}">
      <text>
        <r>
          <rPr>
            <b/>
            <sz val="9"/>
            <color indexed="81"/>
            <rFont val="MS P ゴシック"/>
            <family val="3"/>
            <charset val="128"/>
          </rPr>
          <t>4桁の整数で
ご記載ください</t>
        </r>
      </text>
    </comment>
    <comment ref="H30" authorId="0" shapeId="0" xr:uid="{00000000-0006-0000-0000-000027000000}">
      <text>
        <r>
          <rPr>
            <b/>
            <sz val="9"/>
            <color indexed="81"/>
            <rFont val="MS P ゴシック"/>
            <family val="3"/>
            <charset val="128"/>
          </rPr>
          <t>＠を含めた正しいメールアドレスでご記載ください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0000000-0006-0000-0100-000001000000}">
      <text>
        <r>
          <rPr>
            <b/>
            <sz val="9"/>
            <color indexed="81"/>
            <rFont val="MS P ゴシック"/>
            <family val="3"/>
            <charset val="128"/>
          </rPr>
          <t>PCS等系列の台数を記載ください
以下の書類箇所と一致するようにご記載ください
＜発調申込の場合＞
　・系統連系申込書 添付資料1-1　:　PCSの総台数
＜FIT申込の場合＞
　・電力受給契約申込書兼系統連系申込書　：　インバータの総台数</t>
        </r>
      </text>
    </comment>
    <comment ref="E8" authorId="0" shapeId="0" xr:uid="{00000000-0006-0000-0100-000002000000}">
      <text>
        <r>
          <rPr>
            <b/>
            <sz val="9"/>
            <color indexed="81"/>
            <rFont val="MS P ゴシック"/>
            <family val="3"/>
            <charset val="128"/>
          </rPr>
          <t>出力制御の適用ルールを選択してください。
・対象外：需給制御対象外
・旧ルール：接続申込日が2015年1月25日以前
・新ルール：需給制御対象かつ接続申込日が2015年1月26日～2021年3月31日
・無制限・無補償：需給制御対象かつ接続申込日が2021年4月1日以降</t>
        </r>
      </text>
    </comment>
    <comment ref="F8" authorId="0" shapeId="0" xr:uid="{00000000-0006-0000-0100-000003000000}">
      <text>
        <r>
          <rPr>
            <b/>
            <sz val="9"/>
            <color indexed="81"/>
            <rFont val="MS P ゴシック"/>
            <family val="3"/>
            <charset val="128"/>
          </rPr>
          <t>以下書類を確認し、選択ください
　・接続検討回答書
「ノンファーム」の場合　：　「対象」になっているか確認ください
「ファーム」の場合　：　確認不要</t>
        </r>
      </text>
    </comment>
    <comment ref="G8" authorId="0" shapeId="0" xr:uid="{00000000-0006-0000-0100-000004000000}">
      <text>
        <r>
          <rPr>
            <b/>
            <sz val="9"/>
            <color indexed="81"/>
            <rFont val="MS P ゴシック"/>
            <family val="3"/>
            <charset val="128"/>
          </rPr>
          <t>契約容量を以下になるようにご記載ください
　・契約容量＝「ＰＣＳの台数」×「パネル容量かＰＣＳ容量の小さい方」
縦軸合計値が、以下の書類箇所と一致しているか確認ください
　・表紙　：　契約容量[kW]の合計</t>
        </r>
      </text>
    </comment>
    <comment ref="J8" authorId="0" shapeId="0" xr:uid="{00000000-0006-0000-0100-000005000000}">
      <text>
        <r>
          <rPr>
            <b/>
            <sz val="9"/>
            <color indexed="81"/>
            <rFont val="MS P ゴシック"/>
            <family val="3"/>
            <charset val="128"/>
          </rPr>
          <t>太陽光や風力でPCSを設置する場合は，容量をご記載ください
PCSを設置しない場合は，ご記載不要です</t>
        </r>
      </text>
    </comment>
    <comment ref="L8" authorId="0" shapeId="0" xr:uid="{00000000-0006-0000-0100-000006000000}">
      <text>
        <r>
          <rPr>
            <b/>
            <sz val="9"/>
            <color indexed="81"/>
            <rFont val="MS P ゴシック"/>
            <family val="3"/>
            <charset val="128"/>
          </rPr>
          <t>ID必要数をご記載ください</t>
        </r>
      </text>
    </comment>
    <comment ref="N8" authorId="0" shapeId="0" xr:uid="{00000000-0006-0000-0100-000007000000}">
      <text>
        <r>
          <rPr>
            <b/>
            <sz val="9"/>
            <color indexed="81"/>
            <rFont val="MS P ゴシック"/>
            <family val="3"/>
            <charset val="128"/>
          </rPr>
          <t>「一体型（内蔵型）」または「非一体型」を確認の上、ご記載ください</t>
        </r>
      </text>
    </comment>
    <comment ref="T8" authorId="0" shapeId="0" xr:uid="{00000000-0006-0000-0100-000008000000}">
      <text>
        <r>
          <rPr>
            <b/>
            <sz val="9"/>
            <color indexed="81"/>
            <rFont val="MS P ゴシック"/>
            <family val="3"/>
            <charset val="128"/>
          </rPr>
          <t>「一体型（内蔵型）」または「非一体型」を確認の上、ご記載ください
出力制御機能以外の仕様変更（連系協議関連事項のみ）がある場合は資料を添付してください
（連系協議での諸要件を満たしていないことが確認された場合は、保安上の問題から発電停止に向けた調整をさせていただくことがあります）
また,出力制御機能付PCS等の出力変化時間は１０分で設定してください</t>
        </r>
      </text>
    </comment>
    <comment ref="I9" authorId="0" shapeId="0" xr:uid="{00000000-0006-0000-0100-000009000000}">
      <text>
        <r>
          <rPr>
            <b/>
            <sz val="9"/>
            <color indexed="81"/>
            <rFont val="MS P ゴシック"/>
            <family val="3"/>
            <charset val="128"/>
          </rPr>
          <t>変更後の容量をご記載ください
以下の書類箇所と同一内容をご記載ください
＜発調申込の場合＞
　・系統連系申込書 添付資料1-1　:　パネルの定格出力（容量）
＜FIT申込の場合＞
　・電力受給契約申込書兼系統連系申込書　：　１．発電設備</t>
        </r>
      </text>
    </comment>
    <comment ref="K9" authorId="0" shapeId="0" xr:uid="{00000000-0006-0000-0100-00000A000000}">
      <text>
        <r>
          <rPr>
            <b/>
            <sz val="9"/>
            <color indexed="81"/>
            <rFont val="MS P ゴシック"/>
            <family val="3"/>
            <charset val="128"/>
          </rPr>
          <t>変更後の容量をご記載ください
以下の書類箇所と同一内容をご記載ください
＜発調申込の場合＞
　・系統連系申込書 添付資料1-1　:　PCSの定格出力（容量）
＜FIT申込の場合＞
　・電力受給契約申込書兼系統連系申込書　：　２．インバータ</t>
        </r>
      </text>
    </comment>
    <comment ref="U10" authorId="0" shapeId="0" xr:uid="{00000000-0006-0000-0100-00000B000000}">
      <text>
        <r>
          <rPr>
            <b/>
            <sz val="9"/>
            <color indexed="81"/>
            <rFont val="MS P ゴシック"/>
            <family val="3"/>
            <charset val="128"/>
          </rPr>
          <t>半角26桁の整数で記載ください
（例）発行済発電所ID：03101220000000000000000000</t>
        </r>
      </text>
    </comment>
    <comment ref="U12" authorId="0" shapeId="0" xr:uid="{00000000-0006-0000-0100-00000C000000}">
      <text>
        <r>
          <rPr>
            <b/>
            <sz val="9"/>
            <color indexed="81"/>
            <rFont val="MS P ゴシック"/>
            <family val="3"/>
            <charset val="128"/>
          </rPr>
          <t>半角26桁の整数で記載ください
（例）発行済発電所ID：03101220000000000000000000</t>
        </r>
      </text>
    </comment>
    <comment ref="U14" authorId="0" shapeId="0" xr:uid="{00000000-0006-0000-0100-00000D000000}">
      <text>
        <r>
          <rPr>
            <b/>
            <sz val="9"/>
            <color indexed="81"/>
            <rFont val="MS P ゴシック"/>
            <family val="3"/>
            <charset val="128"/>
          </rPr>
          <t>半角26桁の整数で記載ください
（例）発行済発電所ID：03101220000000000000000000</t>
        </r>
      </text>
    </comment>
    <comment ref="U16" authorId="0" shapeId="0" xr:uid="{00000000-0006-0000-0100-00000E000000}">
      <text>
        <r>
          <rPr>
            <b/>
            <sz val="9"/>
            <color indexed="81"/>
            <rFont val="MS P ゴシック"/>
            <family val="3"/>
            <charset val="128"/>
          </rPr>
          <t>半角26桁の整数で記載ください
（例）発行済発電所ID：03101220000000000000000000</t>
        </r>
      </text>
    </comment>
    <comment ref="U18" authorId="0" shapeId="0" xr:uid="{00000000-0006-0000-0100-00000F000000}">
      <text>
        <r>
          <rPr>
            <b/>
            <sz val="9"/>
            <color indexed="81"/>
            <rFont val="MS P ゴシック"/>
            <family val="3"/>
            <charset val="128"/>
          </rPr>
          <t>半角26桁の整数で記載ください
（例）発行済発電所ID：03101220000000000000000000</t>
        </r>
      </text>
    </comment>
    <comment ref="U20" authorId="0" shapeId="0" xr:uid="{00000000-0006-0000-0100-000010000000}">
      <text>
        <r>
          <rPr>
            <b/>
            <sz val="9"/>
            <color indexed="81"/>
            <rFont val="MS P ゴシック"/>
            <family val="3"/>
            <charset val="128"/>
          </rPr>
          <t>半角26桁の整数で記載ください
（例）発行済発電所ID：03101220000000000000000000</t>
        </r>
      </text>
    </comment>
    <comment ref="U22" authorId="0" shapeId="0" xr:uid="{00000000-0006-0000-0100-000011000000}">
      <text>
        <r>
          <rPr>
            <b/>
            <sz val="9"/>
            <color indexed="81"/>
            <rFont val="MS P ゴシック"/>
            <family val="3"/>
            <charset val="128"/>
          </rPr>
          <t>半角26桁の整数で記載ください
（例）発行済発電所ID：03101220000000000000000000</t>
        </r>
      </text>
    </comment>
    <comment ref="U24" authorId="0" shapeId="0" xr:uid="{00000000-0006-0000-0100-000012000000}">
      <text>
        <r>
          <rPr>
            <b/>
            <sz val="9"/>
            <color indexed="81"/>
            <rFont val="MS P ゴシック"/>
            <family val="3"/>
            <charset val="128"/>
          </rPr>
          <t>半角26桁の整数で記載ください
（例）発行済発電所ID：03101220000000000000000000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200-000001000000}">
      <text>
        <r>
          <rPr>
            <b/>
            <sz val="9"/>
            <color indexed="81"/>
            <rFont val="MS P ゴシック"/>
            <family val="3"/>
            <charset val="128"/>
          </rPr>
          <t>0から始まる2～5桁の整数でご記載ください</t>
        </r>
      </text>
    </comment>
    <comment ref="H10" authorId="0" shapeId="0" xr:uid="{00000000-0006-0000-0200-000002000000}">
      <text>
        <r>
          <rPr>
            <b/>
            <sz val="9"/>
            <color indexed="81"/>
            <rFont val="MS P ゴシック"/>
            <family val="3"/>
            <charset val="128"/>
          </rPr>
          <t>2～4桁の整数でご記載ください</t>
        </r>
      </text>
    </comment>
    <comment ref="K10" authorId="0" shapeId="0" xr:uid="{00000000-0006-0000-0200-000003000000}">
      <text>
        <r>
          <rPr>
            <b/>
            <sz val="9"/>
            <color indexed="81"/>
            <rFont val="MS P ゴシック"/>
            <family val="3"/>
            <charset val="128"/>
          </rPr>
          <t>4桁の整数で
ご記載ください</t>
        </r>
      </text>
    </comment>
    <comment ref="E11" authorId="0" shapeId="0" xr:uid="{00000000-0006-0000-0200-000004000000}">
      <text>
        <r>
          <rPr>
            <b/>
            <sz val="9"/>
            <color indexed="81"/>
            <rFont val="MS P ゴシック"/>
            <family val="3"/>
            <charset val="128"/>
          </rPr>
          <t>＠を含めた正しいメール
アドレスでご記載ください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 authorId="0" shapeId="0" xr:uid="{00000000-0006-0000-0300-000001000000}">
      <text>
        <r>
          <rPr>
            <b/>
            <sz val="9"/>
            <color indexed="81"/>
            <rFont val="MS P ゴシック"/>
            <family val="3"/>
            <charset val="128"/>
          </rPr>
          <t>本書類の記載日をご記載ください
2024以上の整数でご記載ください</t>
        </r>
      </text>
    </comment>
    <comment ref="X1" authorId="0" shapeId="0" xr:uid="{00000000-0006-0000-0300-000002000000}">
      <text>
        <r>
          <rPr>
            <b/>
            <sz val="9"/>
            <color indexed="81"/>
            <rFont val="MS P ゴシック"/>
            <family val="3"/>
            <charset val="128"/>
          </rPr>
          <t>本書類の記載日をご記載ください
1～12の整数でご記載ください</t>
        </r>
      </text>
    </comment>
    <comment ref="Z1" authorId="0" shapeId="0" xr:uid="{00000000-0006-0000-0300-000003000000}">
      <text>
        <r>
          <rPr>
            <b/>
            <sz val="9"/>
            <color indexed="81"/>
            <rFont val="MS P ゴシック"/>
            <family val="3"/>
            <charset val="128"/>
          </rPr>
          <t>本書類の記載日をご記載ください
1～31の整数でご記載ください</t>
        </r>
      </text>
    </comment>
    <comment ref="M9" authorId="0" shapeId="0" xr:uid="{00000000-0006-0000-0300-000004000000}">
      <text>
        <r>
          <rPr>
            <b/>
            <sz val="9"/>
            <color indexed="81"/>
            <rFont val="MS P ゴシック"/>
            <family val="3"/>
            <charset val="128"/>
          </rPr>
          <t>発電者さまの住所・氏名をご記載ください
発電者が法人の場合は会社名と代表者氏名をご記載ください</t>
        </r>
      </text>
    </comment>
    <comment ref="M10" authorId="0" shapeId="0" xr:uid="{00000000-0006-0000-0300-000005000000}">
      <text>
        <r>
          <rPr>
            <b/>
            <sz val="9"/>
            <color indexed="81"/>
            <rFont val="MS P ゴシック"/>
            <family val="3"/>
            <charset val="128"/>
          </rPr>
          <t>発電者さまの住所・氏名をご記載ください
発電者が法人の場合は会社名と代表者氏名をご記載ください</t>
        </r>
      </text>
    </comment>
    <comment ref="P10" authorId="0" shapeId="0" xr:uid="{00000000-0006-0000-0300-000006000000}">
      <text>
        <r>
          <rPr>
            <b/>
            <sz val="9"/>
            <color indexed="81"/>
            <rFont val="MS P ゴシック"/>
            <family val="3"/>
            <charset val="128"/>
          </rPr>
          <t>会社名をご記載ください
以下の書類箇所と同一内容をご記載ください
　・系統連系申込書　：　（右上）お客さま名</t>
        </r>
      </text>
    </comment>
    <comment ref="M11" authorId="0" shapeId="0" xr:uid="{00000000-0006-0000-0300-000007000000}">
      <text>
        <r>
          <rPr>
            <b/>
            <sz val="9"/>
            <color indexed="81"/>
            <rFont val="MS P ゴシック"/>
            <family val="3"/>
            <charset val="128"/>
          </rPr>
          <t>発電者さまの住所・氏名をご記載ください
発電者が法人の場合は会社名と代表者氏名をご記載ください</t>
        </r>
      </text>
    </comment>
    <comment ref="P11" authorId="0" shapeId="0" xr:uid="{00000000-0006-0000-0300-000008000000}">
      <text>
        <r>
          <rPr>
            <b/>
            <sz val="9"/>
            <color indexed="81"/>
            <rFont val="MS P ゴシック"/>
            <family val="3"/>
            <charset val="128"/>
          </rPr>
          <t>氏名をご記載ください
以下の書類箇所と同一内容をご記載ください
　・系統連系申込書　：　（右上）お客さま名</t>
        </r>
      </text>
    </comment>
    <comment ref="G15" authorId="0" shapeId="0" xr:uid="{00000000-0006-0000-0300-000009000000}">
      <text>
        <r>
          <rPr>
            <b/>
            <sz val="9"/>
            <color indexed="81"/>
            <rFont val="MS P ゴシック"/>
            <family val="3"/>
            <charset val="128"/>
          </rPr>
          <t>発電所名をご記載ください</t>
        </r>
      </text>
    </comment>
    <comment ref="K15" authorId="0" shapeId="0" xr:uid="{00000000-0006-0000-0300-00000A000000}">
      <text>
        <r>
          <rPr>
            <b/>
            <sz val="9"/>
            <color indexed="81"/>
            <rFont val="MS P ゴシック"/>
            <family val="3"/>
            <charset val="128"/>
          </rPr>
          <t>発電所の名称をご記載ください
以下の書類箇所と同一内容をご記載ください
＜発調申込の場合＞
　・発電量調整供給兼基本契約申込書 別紙　：　発電所者の名称
　 もしくは、
　・系統連系申込書　：　（右上）お客さま名
＜FIT申込の場合＞
　・電力受給契約申込書兼系統連系申込書　：　発電所名</t>
        </r>
      </text>
    </comment>
    <comment ref="G16" authorId="0" shapeId="0" xr:uid="{00000000-0006-0000-0300-00000B000000}">
      <text>
        <r>
          <rPr>
            <b/>
            <sz val="9"/>
            <color indexed="81"/>
            <rFont val="MS P ゴシック"/>
            <family val="3"/>
            <charset val="128"/>
          </rPr>
          <t>設備IDがある場合は，経済産業省が発行する「設備認定通知書」に記載されている設備IDをご記載ください</t>
        </r>
      </text>
    </comment>
    <comment ref="G17" authorId="0" shapeId="0" xr:uid="{00000000-0006-0000-0300-00000C000000}">
      <text>
        <r>
          <rPr>
            <b/>
            <sz val="9"/>
            <color indexed="81"/>
            <rFont val="MS P ゴシック"/>
            <family val="3"/>
            <charset val="128"/>
          </rPr>
          <t>発電場所の住所をご記載ください</t>
        </r>
      </text>
    </comment>
    <comment ref="K17" authorId="0" shapeId="0" xr:uid="{00000000-0006-0000-0300-00000D000000}">
      <text>
        <r>
          <rPr>
            <b/>
            <sz val="9"/>
            <color indexed="81"/>
            <rFont val="MS P ゴシック"/>
            <family val="3"/>
            <charset val="128"/>
          </rPr>
          <t>発電場所住所をご記載ください
以下の書類箇所と同一内容をご記載ください
＜発調申込の場合＞
　・発電量調整供給兼基本契約申込書 別紙　：　発電場所住所
＜FITの場合＞
　・電力受給契約申込書兼系統連系申込書　：　発電場所</t>
        </r>
      </text>
    </comment>
    <comment ref="K18" authorId="0" shapeId="0" xr:uid="{00000000-0006-0000-0300-00000E000000}">
      <text>
        <r>
          <rPr>
            <b/>
            <sz val="9"/>
            <color indexed="81"/>
            <rFont val="MS P ゴシック"/>
            <family val="3"/>
            <charset val="128"/>
          </rPr>
          <t>2024以上の整数でご記載ください</t>
        </r>
      </text>
    </comment>
    <comment ref="N18" authorId="0" shapeId="0" xr:uid="{00000000-0006-0000-0300-00000F000000}">
      <text>
        <r>
          <rPr>
            <b/>
            <sz val="9"/>
            <color indexed="81"/>
            <rFont val="MS P ゴシック"/>
            <family val="3"/>
            <charset val="128"/>
          </rPr>
          <t>1～12の整数でご記載ください</t>
        </r>
      </text>
    </comment>
    <comment ref="Q18" authorId="0" shapeId="0" xr:uid="{00000000-0006-0000-0300-000010000000}">
      <text>
        <r>
          <rPr>
            <b/>
            <sz val="9"/>
            <color indexed="81"/>
            <rFont val="MS P ゴシック"/>
            <family val="3"/>
            <charset val="128"/>
          </rPr>
          <t>1～31の整数でご記載ください</t>
        </r>
      </text>
    </comment>
    <comment ref="G19" authorId="0" shapeId="0" xr:uid="{00000000-0006-0000-0300-000011000000}">
      <text>
        <r>
          <rPr>
            <b/>
            <sz val="9"/>
            <color indexed="81"/>
            <rFont val="MS P ゴシック"/>
            <family val="3"/>
            <charset val="128"/>
          </rPr>
          <t>該当する欄に記載ください
　＜発調申込の場合＞
　　無制限・無補償（10kw未満は対象外）
　＜FIT申込の場合＞
　　旧ルール／新ルール／無制限・無補償（10kw未満は対象外）
　＜発調申込・FIT申込に関わらず契約設備容量が10kw未満の場合＞
　　対象外
▼詳しくはこちら
　https://www.tepco.co.jp/pg/consignment/fit/notice/20210910.html</t>
        </r>
      </text>
    </comment>
    <comment ref="T19" authorId="0" shapeId="0" xr:uid="{00000000-0006-0000-0300-000012000000}">
      <text>
        <r>
          <rPr>
            <b/>
            <sz val="9"/>
            <color indexed="81"/>
            <rFont val="MS P ゴシック"/>
            <family val="3"/>
            <charset val="128"/>
          </rPr>
          <t>以下の書類箇所と同一内容を記載ください
＜発調申込の場合＞
　・系統連系申込書 添付資料1-1　：　PCSとパネルの総容量の小さいほう
＜FIT申込の場合＞
　・電力受給契約申込書兼系統連系申込書　：　PCSとパネルの総容量の小さいほう
もしくは、
　・接続検討回答書　：　（3ページ）最大受電電力</t>
        </r>
      </text>
    </comment>
    <comment ref="L20" authorId="0" shapeId="0" xr:uid="{00000000-0006-0000-0300-000013000000}">
      <text>
        <r>
          <rPr>
            <b/>
            <sz val="9"/>
            <color indexed="81"/>
            <rFont val="MS P ゴシック"/>
            <family val="3"/>
            <charset val="128"/>
          </rPr>
          <t>0より大きい整数値でご記載ください</t>
        </r>
      </text>
    </comment>
    <comment ref="O20" authorId="0" shapeId="0" xr:uid="{00000000-0006-0000-0300-000014000000}">
      <text>
        <r>
          <rPr>
            <b/>
            <sz val="9"/>
            <color indexed="81"/>
            <rFont val="MS P ゴシック"/>
            <family val="3"/>
            <charset val="128"/>
          </rPr>
          <t>0より大きい整数値でご記載ください</t>
        </r>
      </text>
    </comment>
    <comment ref="R20" authorId="0" shapeId="0" xr:uid="{00000000-0006-0000-0300-000015000000}">
      <text>
        <r>
          <rPr>
            <b/>
            <sz val="9"/>
            <color indexed="81"/>
            <rFont val="MS P ゴシック"/>
            <family val="3"/>
            <charset val="128"/>
          </rPr>
          <t>0より大きい整数値でご記載ください</t>
        </r>
      </text>
    </comment>
    <comment ref="U20" authorId="0" shapeId="0" xr:uid="{00000000-0006-0000-0300-000016000000}">
      <text>
        <r>
          <rPr>
            <b/>
            <sz val="9"/>
            <color indexed="81"/>
            <rFont val="MS P ゴシック"/>
            <family val="3"/>
            <charset val="128"/>
          </rPr>
          <t>0より大きい整数値でご記載ください</t>
        </r>
      </text>
    </comment>
    <comment ref="G21" authorId="0" shapeId="0" xr:uid="{00000000-0006-0000-0300-000017000000}">
      <text>
        <r>
          <rPr>
            <b/>
            <sz val="9"/>
            <color indexed="81"/>
            <rFont val="MS P ゴシック"/>
            <family val="3"/>
            <charset val="128"/>
          </rPr>
          <t>4. ﾙｰﾙ毎の契約設備容量のうち、「ノンファーム型接続」に該当する契約設備容量をご記載ください</t>
        </r>
      </text>
    </comment>
    <comment ref="L21" authorId="0" shapeId="0" xr:uid="{00000000-0006-0000-0300-000018000000}">
      <text>
        <r>
          <rPr>
            <b/>
            <sz val="9"/>
            <color indexed="81"/>
            <rFont val="MS P ゴシック"/>
            <family val="3"/>
            <charset val="128"/>
          </rPr>
          <t>0より大きい整数値でご記載ください</t>
        </r>
      </text>
    </comment>
    <comment ref="R21" authorId="0" shapeId="0" xr:uid="{00000000-0006-0000-0300-000019000000}">
      <text>
        <r>
          <rPr>
            <b/>
            <sz val="9"/>
            <color indexed="81"/>
            <rFont val="MS P ゴシック"/>
            <family val="3"/>
            <charset val="128"/>
          </rPr>
          <t>0より大きい整数値でご記載ください</t>
        </r>
      </text>
    </comment>
    <comment ref="U21" authorId="0" shapeId="0" xr:uid="{00000000-0006-0000-0300-00001A000000}">
      <text>
        <r>
          <rPr>
            <b/>
            <sz val="9"/>
            <color indexed="81"/>
            <rFont val="MS P ゴシック"/>
            <family val="3"/>
            <charset val="128"/>
          </rPr>
          <t>0より大きい整数値でご記載ください</t>
        </r>
      </text>
    </comment>
    <comment ref="G22" authorId="0" shapeId="0" xr:uid="{00000000-0006-0000-0300-00001B000000}">
      <text>
        <r>
          <rPr>
            <b/>
            <sz val="9"/>
            <color indexed="81"/>
            <rFont val="MS P ゴシック"/>
            <family val="3"/>
            <charset val="128"/>
          </rPr>
          <t>右側該当箇所にチェックをしてください
高圧は，原則として更新スケジュール（インターネット回線）を選択してください
固定スケジュールは，山間部等でインターネット環境等が構築できない場合のみ選択可能です
なお,「ノンファーム型接続」では選択できません
また，特別高圧（66kV以上）は更新スケジュール（専用線）となります</t>
        </r>
      </text>
    </comment>
    <comment ref="G23" authorId="0" shapeId="0" xr:uid="{00000000-0006-0000-0300-00001C000000}">
      <text>
        <r>
          <rPr>
            <b/>
            <sz val="9"/>
            <color indexed="81"/>
            <rFont val="MS P ゴシック"/>
            <family val="3"/>
            <charset val="128"/>
          </rPr>
          <t>電話番号とメールアドレスは，出力制御（システム含む）に関するご案内・お知らせをさせていただく場合がございますので，それぞれ必ずご記載ください</t>
        </r>
      </text>
    </comment>
    <comment ref="P23" authorId="0" shapeId="0" xr:uid="{00000000-0006-0000-0300-00001D000000}">
      <text>
        <r>
          <rPr>
            <b/>
            <sz val="9"/>
            <color indexed="81"/>
            <rFont val="MS P ゴシック"/>
            <family val="3"/>
            <charset val="128"/>
          </rPr>
          <t>0から始まる2～5桁の整数でご記載ください</t>
        </r>
      </text>
    </comment>
    <comment ref="T23" authorId="0" shapeId="0" xr:uid="{00000000-0006-0000-0300-00001E000000}">
      <text>
        <r>
          <rPr>
            <b/>
            <sz val="9"/>
            <color indexed="81"/>
            <rFont val="MS P ゴシック"/>
            <family val="3"/>
            <charset val="128"/>
          </rPr>
          <t>2～4桁の整数でご記載ください</t>
        </r>
      </text>
    </comment>
    <comment ref="X23" authorId="0" shapeId="0" xr:uid="{00000000-0006-0000-0300-00001F000000}">
      <text>
        <r>
          <rPr>
            <b/>
            <sz val="9"/>
            <color indexed="81"/>
            <rFont val="MS P ゴシック"/>
            <family val="3"/>
            <charset val="128"/>
          </rPr>
          <t>4桁の整数でご記載ください</t>
        </r>
      </text>
    </comment>
    <comment ref="P24" authorId="0" shapeId="0" xr:uid="{00000000-0006-0000-0300-000020000000}">
      <text>
        <r>
          <rPr>
            <b/>
            <sz val="9"/>
            <color indexed="81"/>
            <rFont val="MS P ゴシック"/>
            <family val="3"/>
            <charset val="128"/>
          </rPr>
          <t>＠を含めた正しいメールアドレスでご記載ください</t>
        </r>
      </text>
    </comment>
    <comment ref="P25" authorId="0" shapeId="0" xr:uid="{00000000-0006-0000-0300-000021000000}">
      <text>
        <r>
          <rPr>
            <b/>
            <sz val="9"/>
            <color indexed="81"/>
            <rFont val="MS P ゴシック"/>
            <family val="3"/>
            <charset val="128"/>
          </rPr>
          <t>＠を含めた正しいメールアドレスでご記載ください</t>
        </r>
      </text>
    </comment>
    <comment ref="P26" authorId="0" shapeId="0" xr:uid="{00000000-0006-0000-0300-000022000000}">
      <text>
        <r>
          <rPr>
            <b/>
            <sz val="9"/>
            <color indexed="81"/>
            <rFont val="MS P ゴシック"/>
            <family val="3"/>
            <charset val="128"/>
          </rPr>
          <t>＠を含めた正しいメールアドレスでご記載ください</t>
        </r>
      </text>
    </comment>
    <comment ref="G27" authorId="0" shapeId="0" xr:uid="{00000000-0006-0000-0300-000023000000}">
      <text>
        <r>
          <rPr>
            <b/>
            <sz val="9"/>
            <color indexed="81"/>
            <rFont val="MS P ゴシック"/>
            <family val="3"/>
            <charset val="128"/>
          </rPr>
          <t xml:space="preserve">発電所IDの送付先をご記載ください
記載された送付先のみに発電所IDを通知いたします
※送付先は1つのみご記載ください
</t>
        </r>
      </text>
    </comment>
    <comment ref="M29" authorId="0" shapeId="0" xr:uid="{00000000-0006-0000-0300-000024000000}">
      <text>
        <r>
          <rPr>
            <b/>
            <sz val="9"/>
            <color indexed="81"/>
            <rFont val="MS P ゴシック"/>
            <family val="3"/>
            <charset val="128"/>
          </rPr>
          <t>0から始まる2～5桁の整数でご記載ください</t>
        </r>
      </text>
    </comment>
    <comment ref="Q29" authorId="0" shapeId="0" xr:uid="{00000000-0006-0000-0300-000025000000}">
      <text>
        <r>
          <rPr>
            <b/>
            <sz val="9"/>
            <color indexed="81"/>
            <rFont val="MS P ゴシック"/>
            <family val="3"/>
            <charset val="128"/>
          </rPr>
          <t>2～4桁の整数でご記載ください</t>
        </r>
      </text>
    </comment>
    <comment ref="V29" authorId="0" shapeId="0" xr:uid="{00000000-0006-0000-0300-000026000000}">
      <text>
        <r>
          <rPr>
            <b/>
            <sz val="9"/>
            <color indexed="81"/>
            <rFont val="MS P ゴシック"/>
            <family val="3"/>
            <charset val="128"/>
          </rPr>
          <t>4桁の整数で
ご記載ください</t>
        </r>
      </text>
    </comment>
    <comment ref="M30" authorId="0" shapeId="0" xr:uid="{00000000-0006-0000-0300-000027000000}">
      <text>
        <r>
          <rPr>
            <b/>
            <sz val="9"/>
            <color indexed="81"/>
            <rFont val="MS P ゴシック"/>
            <family val="3"/>
            <charset val="128"/>
          </rPr>
          <t>＠を含めた正しいメールアドレスでご記載ください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20" authorId="0" shapeId="0" xr:uid="{00000000-0006-0000-0400-000001000000}">
      <text>
        <r>
          <rPr>
            <b/>
            <sz val="9"/>
            <color indexed="81"/>
            <rFont val="MS P ゴシック"/>
            <family val="3"/>
            <charset val="128"/>
          </rPr>
          <t>半角26桁の整数で記載ください</t>
        </r>
      </text>
    </comment>
    <comment ref="Z22" authorId="0" shapeId="0" xr:uid="{00000000-0006-0000-0400-000002000000}">
      <text>
        <r>
          <rPr>
            <b/>
            <sz val="9"/>
            <color indexed="81"/>
            <rFont val="MS P ゴシック"/>
            <family val="3"/>
            <charset val="128"/>
          </rPr>
          <t>半角26桁の整数で記載ください</t>
        </r>
      </text>
    </comment>
    <comment ref="Z47" authorId="0" shapeId="0" xr:uid="{00000000-0006-0000-0400-000003000000}">
      <text>
        <r>
          <rPr>
            <b/>
            <sz val="9"/>
            <color indexed="81"/>
            <rFont val="MS P ゴシック"/>
            <family val="3"/>
            <charset val="128"/>
          </rPr>
          <t>半角26桁の整数で記載ください</t>
        </r>
      </text>
    </comment>
    <comment ref="Z80" authorId="0" shapeId="0" xr:uid="{00000000-0006-0000-0400-000004000000}">
      <text>
        <r>
          <rPr>
            <b/>
            <sz val="9"/>
            <color indexed="81"/>
            <rFont val="MS P ゴシック"/>
            <family val="3"/>
            <charset val="128"/>
          </rPr>
          <t>半角26桁の整数で記載ください</t>
        </r>
      </text>
    </comment>
    <comment ref="Z115" authorId="0" shapeId="0" xr:uid="{00000000-0006-0000-0400-000005000000}">
      <text>
        <r>
          <rPr>
            <b/>
            <sz val="9"/>
            <color indexed="81"/>
            <rFont val="MS P ゴシック"/>
            <family val="3"/>
            <charset val="128"/>
          </rPr>
          <t>半角26桁の整数で記載ください</t>
        </r>
      </text>
    </comment>
    <comment ref="Z117" authorId="0" shapeId="0" xr:uid="{00000000-0006-0000-0400-000006000000}">
      <text>
        <r>
          <rPr>
            <b/>
            <sz val="9"/>
            <color indexed="81"/>
            <rFont val="MS P ゴシック"/>
            <family val="3"/>
            <charset val="128"/>
          </rPr>
          <t>半角26桁の整数で記載ください</t>
        </r>
      </text>
    </comment>
    <comment ref="Z121" authorId="0" shapeId="0" xr:uid="{00000000-0006-0000-0400-000007000000}">
      <text>
        <r>
          <rPr>
            <b/>
            <sz val="9"/>
            <color indexed="81"/>
            <rFont val="MS P ゴシック"/>
            <family val="3"/>
            <charset val="128"/>
          </rPr>
          <t>半角26桁の整数で記載ください</t>
        </r>
      </text>
    </comment>
    <comment ref="Z123" authorId="0" shapeId="0" xr:uid="{00000000-0006-0000-0400-000008000000}">
      <text>
        <r>
          <rPr>
            <b/>
            <sz val="9"/>
            <color indexed="81"/>
            <rFont val="MS P ゴシック"/>
            <family val="3"/>
            <charset val="128"/>
          </rPr>
          <t>半角26桁の整数で記載ください</t>
        </r>
      </text>
    </comment>
    <comment ref="Z166" authorId="0" shapeId="0" xr:uid="{3397F9C9-72AF-458D-91DD-AB143E8871CF}">
      <text>
        <r>
          <rPr>
            <b/>
            <sz val="9"/>
            <color indexed="81"/>
            <rFont val="MS P ゴシック"/>
            <family val="3"/>
            <charset val="128"/>
          </rPr>
          <t>半角26桁の整数で記載ください</t>
        </r>
      </text>
    </comment>
    <comment ref="Z168" authorId="0" shapeId="0" xr:uid="{B9DAA260-D495-46AA-98C2-58CAE0E84069}">
      <text>
        <r>
          <rPr>
            <b/>
            <sz val="9"/>
            <color indexed="81"/>
            <rFont val="MS P ゴシック"/>
            <family val="3"/>
            <charset val="128"/>
          </rPr>
          <t>半角26桁の整数で記載ください</t>
        </r>
      </text>
    </comment>
    <comment ref="Z170" authorId="0" shapeId="0" xr:uid="{E919FFC2-B06E-48D6-9FF2-DCC058C99740}">
      <text>
        <r>
          <rPr>
            <b/>
            <sz val="9"/>
            <color indexed="81"/>
            <rFont val="MS P ゴシック"/>
            <family val="3"/>
            <charset val="128"/>
          </rPr>
          <t>半角26桁の整数で記載ください</t>
        </r>
      </text>
    </comment>
    <comment ref="Z172" authorId="0" shapeId="0" xr:uid="{A038E37D-86BC-45B9-9AB2-E09F84585887}">
      <text>
        <r>
          <rPr>
            <b/>
            <sz val="9"/>
            <color indexed="81"/>
            <rFont val="MS P ゴシック"/>
            <family val="3"/>
            <charset val="128"/>
          </rPr>
          <t>半角26桁の整数で記載ください</t>
        </r>
      </text>
    </comment>
  </commentList>
</comments>
</file>

<file path=xl/sharedStrings.xml><?xml version="1.0" encoding="utf-8"?>
<sst xmlns="http://schemas.openxmlformats.org/spreadsheetml/2006/main" count="1127" uniqueCount="437">
  <si>
    <t>年</t>
    <rPh sb="0" eb="1">
      <t>ネン</t>
    </rPh>
    <phoneticPr fontId="5"/>
  </si>
  <si>
    <t>月</t>
    <rPh sb="0" eb="1">
      <t>ガツ</t>
    </rPh>
    <phoneticPr fontId="5"/>
  </si>
  <si>
    <t>日</t>
    <rPh sb="0" eb="1">
      <t>ヒ</t>
    </rPh>
    <phoneticPr fontId="5"/>
  </si>
  <si>
    <t>出力制御機能付PCS等の仕様確認依頼書</t>
    <phoneticPr fontId="5"/>
  </si>
  <si>
    <t>東京電力パワーグリッド株式会社　御中</t>
    <rPh sb="0" eb="2">
      <t>トウキョウ</t>
    </rPh>
    <rPh sb="2" eb="4">
      <t>デンリョク</t>
    </rPh>
    <rPh sb="11" eb="13">
      <t>カブシキ</t>
    </rPh>
    <rPh sb="13" eb="15">
      <t>カイシャ</t>
    </rPh>
    <rPh sb="16" eb="18">
      <t>オンチュウ</t>
    </rPh>
    <phoneticPr fontId="5"/>
  </si>
  <si>
    <t>　貴社の電力系統（「ノンファーム型接続」系統も含む）に接続するにあたって締結した契約に基づく，出力制御機能付PCS等の設置（切替）に関して，仕様の確認等を依頼します。</t>
    <phoneticPr fontId="5"/>
  </si>
  <si>
    <t>住所</t>
    <rPh sb="0" eb="2">
      <t>ジュウショ</t>
    </rPh>
    <phoneticPr fontId="5"/>
  </si>
  <si>
    <t>会社名</t>
    <rPh sb="0" eb="2">
      <t>カイシャ</t>
    </rPh>
    <rPh sb="2" eb="3">
      <t>メイ</t>
    </rPh>
    <phoneticPr fontId="5"/>
  </si>
  <si>
    <t>氏名</t>
    <rPh sb="0" eb="2">
      <t>シメイ</t>
    </rPh>
    <phoneticPr fontId="5"/>
  </si>
  <si>
    <t>記</t>
    <rPh sb="0" eb="1">
      <t>キ</t>
    </rPh>
    <phoneticPr fontId="5"/>
  </si>
  <si>
    <t>　（設備ID)</t>
    <phoneticPr fontId="5"/>
  </si>
  <si>
    <t>（</t>
    <phoneticPr fontId="5"/>
  </si>
  <si>
    <t>)</t>
    <phoneticPr fontId="5"/>
  </si>
  <si>
    <t>2. 発電場所</t>
    <rPh sb="3" eb="5">
      <t>ハツデン</t>
    </rPh>
    <rPh sb="5" eb="7">
      <t>バショ</t>
    </rPh>
    <phoneticPr fontId="5"/>
  </si>
  <si>
    <r>
      <t>4. ﾙｰﾙ毎の契約容量</t>
    </r>
    <r>
      <rPr>
        <sz val="8"/>
        <rFont val="ＭＳ 明朝"/>
        <family val="1"/>
        <charset val="128"/>
      </rPr>
      <t>※２</t>
    </r>
    <rPh sb="6" eb="7">
      <t>ゴト</t>
    </rPh>
    <rPh sb="8" eb="10">
      <t>ケイヤク</t>
    </rPh>
    <rPh sb="10" eb="12">
      <t>ヨウリョウ</t>
    </rPh>
    <phoneticPr fontId="5"/>
  </si>
  <si>
    <t>対象外</t>
    <rPh sb="0" eb="3">
      <t>タイショウガイ</t>
    </rPh>
    <phoneticPr fontId="5"/>
  </si>
  <si>
    <t>旧ルール</t>
    <rPh sb="0" eb="1">
      <t>キュウ</t>
    </rPh>
    <phoneticPr fontId="5"/>
  </si>
  <si>
    <t>新ルール</t>
    <rPh sb="0" eb="1">
      <t>シン</t>
    </rPh>
    <phoneticPr fontId="5"/>
  </si>
  <si>
    <t>無制限・
無補償</t>
    <rPh sb="0" eb="3">
      <t>ムセイゲン</t>
    </rPh>
    <rPh sb="5" eb="6">
      <t>ム</t>
    </rPh>
    <rPh sb="6" eb="8">
      <t>ホショウ</t>
    </rPh>
    <phoneticPr fontId="5"/>
  </si>
  <si>
    <t>計</t>
    <rPh sb="0" eb="1">
      <t>ケイ</t>
    </rPh>
    <phoneticPr fontId="5"/>
  </si>
  <si>
    <t>kW</t>
    <phoneticPr fontId="5"/>
  </si>
  <si>
    <t xml:space="preserve">        </t>
    <phoneticPr fontId="5"/>
  </si>
  <si>
    <r>
      <t>(ノンファーム対象契約容量)</t>
    </r>
    <r>
      <rPr>
        <sz val="6"/>
        <rFont val="ＭＳ 明朝"/>
        <family val="1"/>
        <charset val="128"/>
      </rPr>
      <t>※３</t>
    </r>
    <rPh sb="7" eb="9">
      <t>タイショウ</t>
    </rPh>
    <rPh sb="9" eb="11">
      <t>ケイヤク</t>
    </rPh>
    <rPh sb="11" eb="13">
      <t>ヨウリョウ</t>
    </rPh>
    <phoneticPr fontId="5"/>
  </si>
  <si>
    <t>(</t>
    <phoneticPr fontId="5"/>
  </si>
  <si>
    <t>)kW</t>
    <phoneticPr fontId="5"/>
  </si>
  <si>
    <t>固定スケジュール
（ｲﾝﾀｰﾈｯﾄ回線無）</t>
    <rPh sb="0" eb="2">
      <t>コテイ</t>
    </rPh>
    <rPh sb="17" eb="19">
      <t>カイセン</t>
    </rPh>
    <rPh sb="19" eb="20">
      <t>ナ</t>
    </rPh>
    <phoneticPr fontId="5"/>
  </si>
  <si>
    <r>
      <t>電話番号（</t>
    </r>
    <r>
      <rPr>
        <b/>
        <sz val="10"/>
        <rFont val="ＭＳ 明朝"/>
        <family val="1"/>
        <charset val="128"/>
      </rPr>
      <t>必須</t>
    </r>
    <r>
      <rPr>
        <sz val="10"/>
        <rFont val="ＭＳ 明朝"/>
        <family val="1"/>
        <charset val="128"/>
      </rPr>
      <t>）</t>
    </r>
    <phoneticPr fontId="5"/>
  </si>
  <si>
    <t>-</t>
    <phoneticPr fontId="5"/>
  </si>
  <si>
    <r>
      <t>ﾒｰﾙｱﾄﾞﾚｽ①（</t>
    </r>
    <r>
      <rPr>
        <b/>
        <sz val="10"/>
        <rFont val="ＭＳ 明朝"/>
        <family val="1"/>
        <charset val="128"/>
      </rPr>
      <t>必須</t>
    </r>
    <r>
      <rPr>
        <sz val="10"/>
        <rFont val="ＭＳ 明朝"/>
        <family val="1"/>
        <charset val="128"/>
      </rPr>
      <t>）</t>
    </r>
    <phoneticPr fontId="5"/>
  </si>
  <si>
    <t>ﾒｰﾙｱﾄﾞﾚｽ②（任意）</t>
    <rPh sb="10" eb="12">
      <t>ニンイ</t>
    </rPh>
    <phoneticPr fontId="5"/>
  </si>
  <si>
    <t>ﾒｰﾙｱﾄﾞﾚｽ③（任意）</t>
    <rPh sb="10" eb="12">
      <t>ニンイ</t>
    </rPh>
    <phoneticPr fontId="5"/>
  </si>
  <si>
    <t xml:space="preserve"> 会社名</t>
    <rPh sb="1" eb="3">
      <t>カイシャ</t>
    </rPh>
    <rPh sb="3" eb="4">
      <t>メイ</t>
    </rPh>
    <phoneticPr fontId="5"/>
  </si>
  <si>
    <t xml:space="preserve"> 氏　名</t>
    <rPh sb="1" eb="2">
      <t>シ</t>
    </rPh>
    <rPh sb="3" eb="4">
      <t>ナ</t>
    </rPh>
    <phoneticPr fontId="5"/>
  </si>
  <si>
    <t xml:space="preserve"> 電話番号 </t>
    <rPh sb="1" eb="3">
      <t>デンワ</t>
    </rPh>
    <rPh sb="3" eb="5">
      <t>バンゴウ</t>
    </rPh>
    <phoneticPr fontId="5"/>
  </si>
  <si>
    <t xml:space="preserve"> E-mail</t>
    <phoneticPr fontId="5"/>
  </si>
  <si>
    <t>※今回取得した個人情報は，発電設備等の出力制御に係る連絡等のみに利用し、当該目的以外には利用しません。</t>
    <phoneticPr fontId="5"/>
  </si>
  <si>
    <t>【東京電力パワーグリッド記入欄】</t>
    <rPh sb="1" eb="3">
      <t>トウキョウ</t>
    </rPh>
    <rPh sb="3" eb="5">
      <t>デンリョク</t>
    </rPh>
    <rPh sb="12" eb="14">
      <t>キニュウ</t>
    </rPh>
    <rPh sb="14" eb="15">
      <t>ラン</t>
    </rPh>
    <phoneticPr fontId="5"/>
  </si>
  <si>
    <t>申込番号</t>
    <rPh sb="0" eb="2">
      <t>モウシコ</t>
    </rPh>
    <rPh sb="2" eb="4">
      <t>バンゴウ</t>
    </rPh>
    <phoneticPr fontId="5"/>
  </si>
  <si>
    <t>別　紙</t>
    <rPh sb="0" eb="1">
      <t>ベツ</t>
    </rPh>
    <rPh sb="2" eb="3">
      <t>カミ</t>
    </rPh>
    <phoneticPr fontId="5"/>
  </si>
  <si>
    <t>　PCS等系列単位の諸元一覧</t>
    <phoneticPr fontId="5"/>
  </si>
  <si>
    <t>発電所の名称</t>
    <rPh sb="0" eb="2">
      <t>ハツデン</t>
    </rPh>
    <rPh sb="2" eb="3">
      <t>ショ</t>
    </rPh>
    <rPh sb="4" eb="6">
      <t>メイショウ</t>
    </rPh>
    <phoneticPr fontId="5"/>
  </si>
  <si>
    <t>発電所ID必要数</t>
    <rPh sb="0" eb="2">
      <t>ハツデン</t>
    </rPh>
    <rPh sb="2" eb="3">
      <t>ショ</t>
    </rPh>
    <rPh sb="5" eb="7">
      <t>ヒツヨウ</t>
    </rPh>
    <rPh sb="7" eb="8">
      <t>スウ</t>
    </rPh>
    <phoneticPr fontId="5"/>
  </si>
  <si>
    <t>新規</t>
    <rPh sb="0" eb="2">
      <t>シンキ</t>
    </rPh>
    <phoneticPr fontId="5"/>
  </si>
  <si>
    <t>発行済</t>
    <rPh sb="0" eb="2">
      <t>ハッコウ</t>
    </rPh>
    <rPh sb="2" eb="3">
      <t>スミ</t>
    </rPh>
    <phoneticPr fontId="5"/>
  </si>
  <si>
    <t>PCS等
系列</t>
    <rPh sb="3" eb="4">
      <t>トウ</t>
    </rPh>
    <rPh sb="5" eb="7">
      <t>ケイレツ</t>
    </rPh>
    <phoneticPr fontId="5"/>
  </si>
  <si>
    <t>ノンファーム対象</t>
    <rPh sb="6" eb="8">
      <t>タイショウ</t>
    </rPh>
    <phoneticPr fontId="5"/>
  </si>
  <si>
    <t>契約
容量
[kW]</t>
    <rPh sb="0" eb="2">
      <t>ケイヤク</t>
    </rPh>
    <rPh sb="3" eb="5">
      <t>ヨウリョウ</t>
    </rPh>
    <phoneticPr fontId="5"/>
  </si>
  <si>
    <t>発電設備容量[kW]
（パネル容量）</t>
    <rPh sb="0" eb="6">
      <t>ハツデンセツビヨウリョウ</t>
    </rPh>
    <rPh sb="15" eb="17">
      <t>ヨウリョウ</t>
    </rPh>
    <phoneticPr fontId="5"/>
  </si>
  <si>
    <r>
      <t xml:space="preserve">ID
必要数
</t>
    </r>
    <r>
      <rPr>
        <sz val="8"/>
        <rFont val="ＭＳ Ｐ明朝"/>
        <family val="1"/>
        <charset val="128"/>
      </rPr>
      <t>（出力制御ﾕﾆｯﾄ，66kV以上の場合は，PCS等監視装置数）</t>
    </r>
    <rPh sb="3" eb="5">
      <t>ヒツヨウ</t>
    </rPh>
    <rPh sb="5" eb="6">
      <t>スウ</t>
    </rPh>
    <phoneticPr fontId="5"/>
  </si>
  <si>
    <t>出力制御機能付PCS等
メーカー名・型式
(機器構成単位で記載)</t>
    <phoneticPr fontId="5"/>
  </si>
  <si>
    <t>変更前</t>
    <rPh sb="0" eb="2">
      <t>ヘンコウ</t>
    </rPh>
    <rPh sb="2" eb="3">
      <t>マエ</t>
    </rPh>
    <phoneticPr fontId="5"/>
  </si>
  <si>
    <t>変更後</t>
    <rPh sb="0" eb="2">
      <t>ヘンコウ</t>
    </rPh>
    <rPh sb="2" eb="3">
      <t>ゴ</t>
    </rPh>
    <phoneticPr fontId="5"/>
  </si>
  <si>
    <t>～</t>
    <phoneticPr fontId="5"/>
  </si>
  <si>
    <t>(PCS等)</t>
    <rPh sb="4" eb="5">
      <t>トウ</t>
    </rPh>
    <phoneticPr fontId="5"/>
  </si>
  <si>
    <t>製</t>
    <rPh sb="0" eb="1">
      <t>セイ</t>
    </rPh>
    <phoneticPr fontId="5"/>
  </si>
  <si>
    <t>型式</t>
    <phoneticPr fontId="5"/>
  </si>
  <si>
    <t>発行済発電所ID</t>
    <rPh sb="0" eb="3">
      <t>ハッコウズ</t>
    </rPh>
    <rPh sb="3" eb="6">
      <t>ハツデンショ</t>
    </rPh>
    <phoneticPr fontId="3"/>
  </si>
  <si>
    <t>(出力制御
ユニット，66kV以上の場合は，PCS等監視装置)</t>
    <phoneticPr fontId="5"/>
  </si>
  <si>
    <t>その他備考</t>
    <rPh sb="2" eb="3">
      <t>タ</t>
    </rPh>
    <rPh sb="3" eb="5">
      <t>ビコウ</t>
    </rPh>
    <phoneticPr fontId="3"/>
  </si>
  <si>
    <t>発行済</t>
  </si>
  <si>
    <t>申込番号または整理番号</t>
    <rPh sb="0" eb="2">
      <t>モウシコ</t>
    </rPh>
    <rPh sb="2" eb="4">
      <t>バンゴウ</t>
    </rPh>
    <rPh sb="7" eb="11">
      <t>セイリバンゴウ</t>
    </rPh>
    <phoneticPr fontId="5"/>
  </si>
  <si>
    <t>●●●</t>
  </si>
  <si>
    <t>●●●</t>
    <phoneticPr fontId="3"/>
  </si>
  <si>
    <t>東電　太郎</t>
    <rPh sb="0" eb="2">
      <t>トウデン</t>
    </rPh>
    <rPh sb="3" eb="5">
      <t>タロウ</t>
    </rPh>
    <phoneticPr fontId="3"/>
  </si>
  <si>
    <t>●●●@●●●●●●●●</t>
    <phoneticPr fontId="3"/>
  </si>
  <si>
    <t>【ご記入にあたっての留意事項】</t>
    <phoneticPr fontId="5"/>
  </si>
  <si>
    <t>東京電力パワーグリッド株式会社　</t>
    <rPh sb="0" eb="2">
      <t>トウキョウ</t>
    </rPh>
    <rPh sb="2" eb="4">
      <t>デンリョク</t>
    </rPh>
    <rPh sb="11" eb="13">
      <t>カブシキ</t>
    </rPh>
    <rPh sb="13" eb="15">
      <t>カイシャ</t>
    </rPh>
    <phoneticPr fontId="5"/>
  </si>
  <si>
    <r>
      <t>ノンファーム制御の対象および</t>
    </r>
    <r>
      <rPr>
        <b/>
        <sz val="10.5"/>
        <rFont val="Arial"/>
        <family val="2"/>
      </rPr>
      <t>FIT</t>
    </r>
    <r>
      <rPr>
        <b/>
        <sz val="10.5"/>
        <rFont val="ＭＳ ゴシック"/>
        <family val="3"/>
        <charset val="128"/>
      </rPr>
      <t>制度に基づく出力制御の対象となる全ての発電設備について、契約申込みの際に本紙の提出が必要になります。</t>
    </r>
  </si>
  <si>
    <t>新設のみの記載例</t>
    <phoneticPr fontId="5"/>
  </si>
  <si>
    <t>・ルールが「無制限・無補償」で系統が「ノンファーム型接続」に該当しない契約容量15.5kW</t>
    <rPh sb="6" eb="9">
      <t>ムセイゲン</t>
    </rPh>
    <rPh sb="10" eb="11">
      <t>ム</t>
    </rPh>
    <rPh sb="11" eb="13">
      <t>ホショウ</t>
    </rPh>
    <rPh sb="15" eb="17">
      <t>ケイトウ</t>
    </rPh>
    <rPh sb="25" eb="26">
      <t>ガタ</t>
    </rPh>
    <rPh sb="26" eb="28">
      <t>セツゾク</t>
    </rPh>
    <rPh sb="30" eb="32">
      <t>ガイトウ</t>
    </rPh>
    <rPh sb="35" eb="37">
      <t>ケイヤク</t>
    </rPh>
    <rPh sb="37" eb="39">
      <t>ヨウリョウ</t>
    </rPh>
    <phoneticPr fontId="5"/>
  </si>
  <si>
    <t>・ルールが「無制限・無補償」で系統が「ノンファーム型接続」に該当する契約容量15.5kW</t>
    <rPh sb="6" eb="9">
      <t>ムセイゲン</t>
    </rPh>
    <rPh sb="10" eb="11">
      <t>ム</t>
    </rPh>
    <rPh sb="11" eb="13">
      <t>ホショウ</t>
    </rPh>
    <rPh sb="15" eb="17">
      <t>ケイトウ</t>
    </rPh>
    <rPh sb="25" eb="26">
      <t>ガタ</t>
    </rPh>
    <rPh sb="26" eb="28">
      <t>セツゾク</t>
    </rPh>
    <rPh sb="30" eb="32">
      <t>ガイトウ</t>
    </rPh>
    <rPh sb="34" eb="36">
      <t>ケイヤク</t>
    </rPh>
    <rPh sb="36" eb="38">
      <t>ヨウリョウ</t>
    </rPh>
    <phoneticPr fontId="5"/>
  </si>
  <si>
    <t>・ルールが「対象外」で系統が「ノンファーム型接続」に該当する契約容量20.123kW</t>
    <rPh sb="6" eb="8">
      <t>タイショウ</t>
    </rPh>
    <rPh sb="8" eb="9">
      <t>ガイ</t>
    </rPh>
    <rPh sb="11" eb="13">
      <t>ケイトウ</t>
    </rPh>
    <rPh sb="21" eb="22">
      <t>ガタ</t>
    </rPh>
    <rPh sb="22" eb="24">
      <t>セツゾク</t>
    </rPh>
    <rPh sb="26" eb="28">
      <t>ガイトウ</t>
    </rPh>
    <rPh sb="30" eb="32">
      <t>ケイヤク</t>
    </rPh>
    <rPh sb="32" eb="34">
      <t>ヨウリョウ</t>
    </rPh>
    <phoneticPr fontId="5"/>
  </si>
  <si>
    <t>既設設備を増設する場合の記載例</t>
    <rPh sb="0" eb="2">
      <t>キセツ</t>
    </rPh>
    <rPh sb="2" eb="4">
      <t>セツビ</t>
    </rPh>
    <rPh sb="5" eb="7">
      <t>ゾウセツ</t>
    </rPh>
    <rPh sb="9" eb="11">
      <t>バアイ</t>
    </rPh>
    <phoneticPr fontId="5"/>
  </si>
  <si>
    <t>・ルールが増設:「無制限・無補償」，既設:「対象外」で系統が「ノンファーム型接続」に</t>
    <rPh sb="5" eb="7">
      <t>ゾウセツ</t>
    </rPh>
    <rPh sb="9" eb="12">
      <t>ムセイゲン</t>
    </rPh>
    <rPh sb="13" eb="14">
      <t>ム</t>
    </rPh>
    <rPh sb="14" eb="16">
      <t>ホショウ</t>
    </rPh>
    <rPh sb="18" eb="20">
      <t>キセツ</t>
    </rPh>
    <rPh sb="22" eb="24">
      <t>タイショウ</t>
    </rPh>
    <rPh sb="24" eb="25">
      <t>ガイ</t>
    </rPh>
    <rPh sb="27" eb="29">
      <t>ケイトウ</t>
    </rPh>
    <phoneticPr fontId="5"/>
  </si>
  <si>
    <t>　該当しない増設後容量20.5kWの場合（既設15.5kW）</t>
    <rPh sb="6" eb="8">
      <t>ゾウセツ</t>
    </rPh>
    <rPh sb="8" eb="9">
      <t>ゴ</t>
    </rPh>
    <rPh sb="9" eb="11">
      <t>ヨウリョウ</t>
    </rPh>
    <rPh sb="18" eb="20">
      <t>バアイ</t>
    </rPh>
    <rPh sb="21" eb="23">
      <t>キセツ</t>
    </rPh>
    <phoneticPr fontId="5"/>
  </si>
  <si>
    <t>　該当する増設後容量20.5kWの場合（既設15.5kW）</t>
    <rPh sb="5" eb="7">
      <t>ゾウセツ</t>
    </rPh>
    <rPh sb="7" eb="8">
      <t>ゴ</t>
    </rPh>
    <rPh sb="8" eb="10">
      <t>ヨウリョウ</t>
    </rPh>
    <rPh sb="17" eb="19">
      <t>バアイ</t>
    </rPh>
    <rPh sb="20" eb="22">
      <t>キセツ</t>
    </rPh>
    <phoneticPr fontId="5"/>
  </si>
  <si>
    <t>以 上</t>
    <rPh sb="0" eb="1">
      <t>イ</t>
    </rPh>
    <rPh sb="2" eb="3">
      <t>ウエ</t>
    </rPh>
    <phoneticPr fontId="5"/>
  </si>
  <si>
    <t>対象外</t>
  </si>
  <si>
    <t>－</t>
  </si>
  <si>
    <t>無制限・無補償</t>
  </si>
  <si>
    <t>▲▲▲</t>
  </si>
  <si>
    <t>●●●●</t>
  </si>
  <si>
    <t>▲▲▲▲</t>
  </si>
  <si>
    <t>上記と同じ発電所ID</t>
    <phoneticPr fontId="3"/>
  </si>
  <si>
    <t>年</t>
    <rPh sb="0" eb="1">
      <t>ネン</t>
    </rPh>
    <phoneticPr fontId="3"/>
  </si>
  <si>
    <t>会社名</t>
    <rPh sb="0" eb="3">
      <t>カイシャメイ</t>
    </rPh>
    <phoneticPr fontId="3"/>
  </si>
  <si>
    <t>電話番号</t>
    <rPh sb="0" eb="4">
      <t>デンワバンゴウ</t>
    </rPh>
    <phoneticPr fontId="3"/>
  </si>
  <si>
    <t>担当者氏名</t>
    <rPh sb="0" eb="3">
      <t>タントウシャ</t>
    </rPh>
    <rPh sb="3" eb="5">
      <t>シメイ</t>
    </rPh>
    <phoneticPr fontId="3"/>
  </si>
  <si>
    <t>諸元一覧に関する技術的連絡先</t>
    <rPh sb="5" eb="6">
      <t>カン</t>
    </rPh>
    <rPh sb="8" eb="11">
      <t>ギジュツテキ</t>
    </rPh>
    <phoneticPr fontId="3"/>
  </si>
  <si>
    <t>E-mail</t>
    <phoneticPr fontId="3"/>
  </si>
  <si>
    <t>-</t>
    <phoneticPr fontId="3"/>
  </si>
  <si>
    <t>※表紙記載内容一部抜粋</t>
    <rPh sb="1" eb="3">
      <t>ヒョウシ</t>
    </rPh>
    <rPh sb="3" eb="7">
      <t>キサイナイヨウ</t>
    </rPh>
    <rPh sb="7" eb="9">
      <t>イチブ</t>
    </rPh>
    <rPh sb="9" eb="11">
      <t>バッスイ</t>
    </rPh>
    <phoneticPr fontId="3"/>
  </si>
  <si>
    <r>
      <t xml:space="preserve">適用
ルール
</t>
    </r>
    <r>
      <rPr>
        <sz val="8"/>
        <rFont val="Meiryo UI"/>
        <family val="3"/>
        <charset val="128"/>
      </rPr>
      <t>※1</t>
    </r>
    <rPh sb="0" eb="2">
      <t>テキヨウ</t>
    </rPh>
    <phoneticPr fontId="5"/>
  </si>
  <si>
    <r>
      <t xml:space="preserve">PCS等容量[kW]
</t>
    </r>
    <r>
      <rPr>
        <sz val="8"/>
        <rFont val="Meiryo UI"/>
        <family val="3"/>
        <charset val="128"/>
      </rPr>
      <t>※2</t>
    </r>
    <rPh sb="3" eb="4">
      <t>トウ</t>
    </rPh>
    <rPh sb="4" eb="6">
      <t>ヨウリョウ</t>
    </rPh>
    <phoneticPr fontId="5"/>
  </si>
  <si>
    <r>
      <t xml:space="preserve">ID
必要数
</t>
    </r>
    <r>
      <rPr>
        <sz val="8"/>
        <rFont val="Meiryo UI"/>
        <family val="3"/>
        <charset val="128"/>
      </rPr>
      <t>（出力制御ﾕﾆｯﾄ，66kV以上の場合は，PCS等監視装置数）</t>
    </r>
    <rPh sb="3" eb="5">
      <t>ヒツヨウ</t>
    </rPh>
    <rPh sb="5" eb="6">
      <t>スウ</t>
    </rPh>
    <phoneticPr fontId="5"/>
  </si>
  <si>
    <r>
      <t>備　考
発行済発電所IDおよび出力制御機能以外の仕様変更（連系協議関連事項のみ）</t>
    </r>
    <r>
      <rPr>
        <sz val="8"/>
        <rFont val="Meiryo UI"/>
        <family val="3"/>
        <charset val="128"/>
      </rPr>
      <t>※3</t>
    </r>
    <rPh sb="4" eb="7">
      <t>ハッコウズ</t>
    </rPh>
    <rPh sb="7" eb="10">
      <t>ハツデンショ</t>
    </rPh>
    <phoneticPr fontId="5"/>
  </si>
  <si>
    <t>●●</t>
    <phoneticPr fontId="3"/>
  </si>
  <si>
    <t>●●発電所</t>
    <rPh sb="2" eb="5">
      <t>ハツデンショ</t>
    </rPh>
    <phoneticPr fontId="3"/>
  </si>
  <si>
    <r>
      <t xml:space="preserve">1. </t>
    </r>
    <r>
      <rPr>
        <sz val="10"/>
        <rFont val="ＭＳ 明朝"/>
        <family val="1"/>
        <charset val="128"/>
      </rPr>
      <t>発電所の名称</t>
    </r>
    <rPh sb="3" eb="5">
      <t>ハツデン</t>
    </rPh>
    <rPh sb="5" eb="6">
      <t>ショ</t>
    </rPh>
    <rPh sb="7" eb="9">
      <t>メイショウ</t>
    </rPh>
    <phoneticPr fontId="5"/>
  </si>
  <si>
    <t>PCSと出力制御に関する技術的な協議を行う際に、ご連絡を差し上げることがあります。その際のご連絡先を記載ください。</t>
    <phoneticPr fontId="3"/>
  </si>
  <si>
    <t>4. ﾙｰﾙ毎の契約容量</t>
    <rPh sb="6" eb="7">
      <t>ゴト</t>
    </rPh>
    <rPh sb="8" eb="10">
      <t>ケイヤク</t>
    </rPh>
    <rPh sb="10" eb="12">
      <t>ヨウリョウ</t>
    </rPh>
    <phoneticPr fontId="5"/>
  </si>
  <si>
    <t>(ノンファーム対象契約容量)</t>
    <rPh sb="7" eb="9">
      <t>タイショウ</t>
    </rPh>
    <rPh sb="9" eb="11">
      <t>ケイヤク</t>
    </rPh>
    <rPh sb="11" eb="13">
      <t>ヨウリョウ</t>
    </rPh>
    <phoneticPr fontId="5"/>
  </si>
  <si>
    <t>6. 出力制御に関する連絡先</t>
    <rPh sb="3" eb="5">
      <t>シュツリョク</t>
    </rPh>
    <rPh sb="5" eb="7">
      <t>セイギョ</t>
    </rPh>
    <rPh sb="8" eb="9">
      <t>カン</t>
    </rPh>
    <rPh sb="11" eb="14">
      <t>レンラクサキ</t>
    </rPh>
    <phoneticPr fontId="5"/>
  </si>
  <si>
    <t>7. 発電所ＩＤ送付先</t>
    <rPh sb="3" eb="5">
      <t>ハツデン</t>
    </rPh>
    <rPh sb="5" eb="6">
      <t>ショ</t>
    </rPh>
    <rPh sb="8" eb="11">
      <t>ソウフサキ</t>
    </rPh>
    <phoneticPr fontId="5"/>
  </si>
  <si>
    <t>パネル容量 ＝ PCS等容量
（計：8kW）　　（計：8kW）</t>
    <phoneticPr fontId="5"/>
  </si>
  <si>
    <t>パネル容量 ＞ PCS等容量
（計：12kW）　　（計：9kW）</t>
    <phoneticPr fontId="5"/>
  </si>
  <si>
    <r>
      <t xml:space="preserve">更新スケジュール
</t>
    </r>
    <r>
      <rPr>
        <sz val="8"/>
        <rFont val="ＭＳ 明朝"/>
        <family val="1"/>
        <charset val="128"/>
      </rPr>
      <t>（ｲﾝﾀｰﾈｯﾄ回線または専用線有）
（原則，こちらを選択。66kV以上，および
ノンファーム型接続の場合は，必ずこちらを選択。）</t>
    </r>
    <phoneticPr fontId="3"/>
  </si>
  <si>
    <t>適用
ルール</t>
    <rPh sb="0" eb="2">
      <t>テキヨウ</t>
    </rPh>
    <phoneticPr fontId="5"/>
  </si>
  <si>
    <t>PCS等容量[kW]</t>
    <rPh sb="3" eb="4">
      <t>トウ</t>
    </rPh>
    <rPh sb="4" eb="6">
      <t>ヨウリョウ</t>
    </rPh>
    <phoneticPr fontId="5"/>
  </si>
  <si>
    <t>備　考
発行済発電所IDおよび出力制御機能以外の仕様変更（連系協議関連事項のみ）</t>
    <rPh sb="4" eb="7">
      <t>ハッコウズ</t>
    </rPh>
    <rPh sb="7" eb="10">
      <t>ハツデンショ</t>
    </rPh>
    <phoneticPr fontId="5"/>
  </si>
  <si>
    <t>対象</t>
  </si>
  <si>
    <t>●●●発電所</t>
    <rPh sb="3" eb="6">
      <t>ハツデンショ</t>
    </rPh>
    <phoneticPr fontId="3"/>
  </si>
  <si>
    <t>●●●発電所</t>
    <phoneticPr fontId="3"/>
  </si>
  <si>
    <t>●</t>
    <phoneticPr fontId="3"/>
  </si>
  <si>
    <t>イメージ図</t>
    <rPh sb="4" eb="5">
      <t>ズ</t>
    </rPh>
    <phoneticPr fontId="5"/>
  </si>
  <si>
    <r>
      <t xml:space="preserve">適用
ルール
</t>
    </r>
    <r>
      <rPr>
        <sz val="8"/>
        <rFont val="ＭＳ Ｐ明朝"/>
        <family val="1"/>
        <charset val="128"/>
      </rPr>
      <t>※1</t>
    </r>
    <rPh sb="0" eb="2">
      <t>テキヨウ</t>
    </rPh>
    <phoneticPr fontId="5"/>
  </si>
  <si>
    <t>契約容量
[kW]</t>
    <rPh sb="0" eb="2">
      <t>ケイヤク</t>
    </rPh>
    <rPh sb="2" eb="4">
      <t>ヨウリョウ</t>
    </rPh>
    <phoneticPr fontId="5"/>
  </si>
  <si>
    <t>設置（切替）前</t>
    <phoneticPr fontId="5"/>
  </si>
  <si>
    <t>設置（切替）後</t>
    <phoneticPr fontId="5"/>
  </si>
  <si>
    <t>備　考</t>
    <phoneticPr fontId="5"/>
  </si>
  <si>
    <t>無制限・無補償</t>
    <phoneticPr fontId="5"/>
  </si>
  <si>
    <t>●●●●●●●●●●●●●●●●●●●●●●●●●●</t>
    <phoneticPr fontId="3"/>
  </si>
  <si>
    <t>備　考
発行済発電所IDおよび出力制御機能以外の仕様変更（連系協議関連事項のみ）</t>
    <rPh sb="1" eb="4">
      <t>ハッコウズ</t>
    </rPh>
    <rPh sb="4" eb="7">
      <t>ハツデンショ</t>
    </rPh>
    <phoneticPr fontId="5"/>
  </si>
  <si>
    <t>・【新設 ５系列（200kW×5=1000kW）】ルールが「無制限・無補償」で，系統が「ノンファーム型接続」に該当しない</t>
    <rPh sb="2" eb="4">
      <t>シンセツ</t>
    </rPh>
    <phoneticPr fontId="3"/>
  </si>
  <si>
    <t>・【既設 ２系列（4kW×2=8kW）+３系列（3kW×3=9kW）=合計17kw】ルールが「無制限・無補償」で，系統が「ノンファーム型接続」に該当しない</t>
    <rPh sb="2" eb="4">
      <t>キセツ</t>
    </rPh>
    <phoneticPr fontId="3"/>
  </si>
  <si>
    <t>・【新設 ２系列（4kW×2=8kW）+３系列（3kW×3=9kW）=合計17kw】ルールが「無制限・無補償」で，系統が「ノンファーム型接続」に該当しない</t>
    <rPh sb="2" eb="4">
      <t>シンセツ</t>
    </rPh>
    <phoneticPr fontId="3"/>
  </si>
  <si>
    <t>【既設 ２系列（4kW×2=8kW）+３系列（3kW×3=9kW）=合計17kw】ルールが「無制限・無補償」で，系統が「ノンファーム型接続」に該当する</t>
    <rPh sb="1" eb="3">
      <t>キセツ</t>
    </rPh>
    <phoneticPr fontId="3"/>
  </si>
  <si>
    <t>【新設 ２系列（4kW×2=8kW）+３系列（3kW×3=9kW）=合計17kw】ルールが「無制限・無補償」で，系統が「ノンファーム型接続」に該当する</t>
    <phoneticPr fontId="3"/>
  </si>
  <si>
    <t>パネル容量 ＝ PCS等容量
（計：1000kW）　　（計：1000kW）</t>
    <phoneticPr fontId="5"/>
  </si>
  <si>
    <t>●●県●●市●●１－１－１</t>
    <phoneticPr fontId="3"/>
  </si>
  <si>
    <t>●●●●株式会社</t>
    <phoneticPr fontId="3"/>
  </si>
  <si>
    <t>東電　太郎</t>
    <phoneticPr fontId="3"/>
  </si>
  <si>
    <t>●●●●●●●●●</t>
    <phoneticPr fontId="3"/>
  </si>
  <si>
    <t>東京都●●区●●１－２－３</t>
    <phoneticPr fontId="3"/>
  </si>
  <si>
    <t>●●●●</t>
    <phoneticPr fontId="3"/>
  </si>
  <si>
    <t>●●●●株式会社</t>
    <rPh sb="4" eb="8">
      <t>カブシキガイシャ</t>
    </rPh>
    <phoneticPr fontId="3"/>
  </si>
  <si>
    <t>【発電所ID発行済みで設備変更等の場合】複数のPCS等系列を出力制御ユニット1台で制御する場合</t>
    <phoneticPr fontId="3"/>
  </si>
  <si>
    <t>【新増設の場合】複数のPCS等系列を出力制御ユニット1台で制御する場合</t>
    <phoneticPr fontId="3"/>
  </si>
  <si>
    <t>【発電所ID発行済みで設備変更等の場合】複数のPCS等系列を出力制御ユニット3台で制御する場合</t>
    <phoneticPr fontId="3"/>
  </si>
  <si>
    <r>
      <rPr>
        <b/>
        <sz val="12"/>
        <rFont val="ＭＳ ゴシック"/>
        <family val="3"/>
        <charset val="128"/>
      </rPr>
      <t>出力制御装置</t>
    </r>
    <r>
      <rPr>
        <sz val="12"/>
        <rFont val="ＭＳ ゴシック"/>
        <family val="3"/>
        <charset val="128"/>
      </rPr>
      <t>の型式が</t>
    </r>
    <r>
      <rPr>
        <sz val="12"/>
        <color rgb="FFFF0000"/>
        <rFont val="ＭＳ ゴシック"/>
        <family val="3"/>
        <charset val="128"/>
      </rPr>
      <t>省略なくすべて</t>
    </r>
    <r>
      <rPr>
        <sz val="12"/>
        <rFont val="ＭＳ ゴシック"/>
        <family val="3"/>
        <charset val="128"/>
      </rPr>
      <t>記入されています。</t>
    </r>
    <rPh sb="0" eb="6">
      <t>シュツリョクセイギョソウチ</t>
    </rPh>
    <rPh sb="7" eb="9">
      <t>カタシキ</t>
    </rPh>
    <rPh sb="10" eb="12">
      <t>ショウリャク</t>
    </rPh>
    <rPh sb="17" eb="19">
      <t>キニュウ</t>
    </rPh>
    <phoneticPr fontId="3"/>
  </si>
  <si>
    <r>
      <rPr>
        <b/>
        <sz val="12"/>
        <rFont val="ＭＳ ゴシック"/>
        <family val="3"/>
        <charset val="128"/>
      </rPr>
      <t>PCS</t>
    </r>
    <r>
      <rPr>
        <sz val="12"/>
        <rFont val="ＭＳ ゴシック"/>
        <family val="3"/>
        <charset val="128"/>
      </rPr>
      <t>の型式が</t>
    </r>
    <r>
      <rPr>
        <sz val="12"/>
        <color rgb="FFFF0000"/>
        <rFont val="ＭＳ ゴシック"/>
        <family val="3"/>
        <charset val="128"/>
      </rPr>
      <t>省略なくすべて</t>
    </r>
    <r>
      <rPr>
        <sz val="12"/>
        <rFont val="ＭＳ ゴシック"/>
        <family val="3"/>
        <charset val="128"/>
      </rPr>
      <t>記入されています。</t>
    </r>
    <rPh sb="4" eb="6">
      <t>カタシキ</t>
    </rPh>
    <rPh sb="7" eb="9">
      <t>ショウリャク</t>
    </rPh>
    <rPh sb="14" eb="16">
      <t>キニュウ</t>
    </rPh>
    <phoneticPr fontId="3"/>
  </si>
  <si>
    <t>＊型式が不明な場合メーカーさまへお問い合わせください</t>
    <phoneticPr fontId="3"/>
  </si>
  <si>
    <r>
      <t>記入後に</t>
    </r>
    <r>
      <rPr>
        <sz val="12"/>
        <color rgb="FF00B050"/>
        <rFont val="ＭＳ ゴシック"/>
        <family val="3"/>
        <charset val="128"/>
      </rPr>
      <t>緑</t>
    </r>
    <r>
      <rPr>
        <sz val="12"/>
        <rFont val="ＭＳ ゴシック"/>
        <family val="3"/>
        <charset val="128"/>
      </rPr>
      <t>になった個所の、</t>
    </r>
    <r>
      <rPr>
        <b/>
        <sz val="12"/>
        <rFont val="ＭＳ ゴシック"/>
        <family val="3"/>
        <charset val="128"/>
      </rPr>
      <t>PCS</t>
    </r>
    <r>
      <rPr>
        <sz val="12"/>
        <rFont val="ＭＳ ゴシック"/>
        <family val="3"/>
        <charset val="128"/>
      </rPr>
      <t>の型式・</t>
    </r>
    <r>
      <rPr>
        <b/>
        <sz val="12"/>
        <rFont val="ＭＳ ゴシック"/>
        <family val="3"/>
        <charset val="128"/>
      </rPr>
      <t>出力制御装置</t>
    </r>
    <r>
      <rPr>
        <sz val="12"/>
        <rFont val="ＭＳ ゴシック"/>
        <family val="3"/>
        <charset val="128"/>
      </rPr>
      <t>の型式は</t>
    </r>
    <r>
      <rPr>
        <sz val="12"/>
        <color rgb="FFFF0000"/>
        <rFont val="ＭＳ ゴシック"/>
        <family val="3"/>
        <charset val="128"/>
      </rPr>
      <t>商品名またはシリーズ名等</t>
    </r>
    <r>
      <rPr>
        <sz val="12"/>
        <rFont val="ＭＳ ゴシック"/>
        <family val="3"/>
        <charset val="128"/>
      </rPr>
      <t>になっていません。</t>
    </r>
    <rPh sb="0" eb="3">
      <t>キニュウゴ</t>
    </rPh>
    <rPh sb="4" eb="5">
      <t>ミドリ</t>
    </rPh>
    <rPh sb="9" eb="11">
      <t>カショ</t>
    </rPh>
    <rPh sb="17" eb="19">
      <t>カタシキ</t>
    </rPh>
    <rPh sb="20" eb="26">
      <t>シュツリョクセイギョソウチ</t>
    </rPh>
    <rPh sb="27" eb="29">
      <t>カタシキ</t>
    </rPh>
    <rPh sb="30" eb="33">
      <t>ショウヒンメイ</t>
    </rPh>
    <rPh sb="40" eb="41">
      <t>メイ</t>
    </rPh>
    <rPh sb="41" eb="42">
      <t>トウ</t>
    </rPh>
    <phoneticPr fontId="3"/>
  </si>
  <si>
    <t>＠</t>
  </si>
  <si>
    <t>禁止文字リスト（メールアドレス用）</t>
    <rPh sb="0" eb="4">
      <t>キンシモジ</t>
    </rPh>
    <rPh sb="15" eb="16">
      <t>ヨウ</t>
    </rPh>
    <phoneticPr fontId="57"/>
  </si>
  <si>
    <t>０</t>
  </si>
  <si>
    <t>１</t>
  </si>
  <si>
    <t>２</t>
  </si>
  <si>
    <t>３</t>
  </si>
  <si>
    <t>４</t>
  </si>
  <si>
    <t>５</t>
  </si>
  <si>
    <t>６</t>
  </si>
  <si>
    <t>７</t>
  </si>
  <si>
    <t>８</t>
  </si>
  <si>
    <t>９</t>
  </si>
  <si>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</si>
  <si>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</si>
  <si>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</si>
  <si>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</si>
  <si>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</si>
  <si>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</si>
  <si>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</si>
  <si>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</si>
  <si>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</si>
  <si>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</si>
  <si>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</si>
  <si>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</si>
  <si>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</si>
  <si>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</si>
  <si>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</si>
  <si>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</si>
  <si>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</si>
  <si>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</si>
  <si>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</si>
  <si>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</si>
  <si>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</si>
  <si>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</si>
  <si>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</si>
  <si>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</si>
  <si>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</si>
  <si>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</si>
  <si>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</si>
  <si>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</si>
  <si>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</si>
  <si>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</si>
  <si>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</si>
  <si>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</si>
  <si>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</si>
  <si>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</si>
  <si>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</si>
  <si>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</si>
  <si>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</si>
  <si>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</si>
  <si>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</si>
  <si>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</si>
  <si>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</si>
  <si>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</si>
  <si>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</si>
  <si>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</si>
  <si>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</si>
  <si>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</si>
  <si>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</si>
  <si>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</si>
  <si>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</si>
  <si>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</si>
  <si>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</si>
  <si>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</si>
  <si>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t>
  </si>
  <si>
    <t>，</t>
  </si>
  <si>
    <t>．</t>
  </si>
  <si>
    <t>　</t>
    <phoneticPr fontId="57"/>
  </si>
  <si>
    <t xml:space="preserve"> </t>
  </si>
  <si>
    <t>、</t>
  </si>
  <si>
    <t>ぁ</t>
  </si>
  <si>
    <t>あ</t>
  </si>
  <si>
    <t>ぃ</t>
  </si>
  <si>
    <t>い</t>
  </si>
  <si>
    <t>ぅ</t>
  </si>
  <si>
    <t>う</t>
  </si>
  <si>
    <t>ぇ</t>
  </si>
  <si>
    <t>え</t>
  </si>
  <si>
    <t>ぉ</t>
  </si>
  <si>
    <t>お</t>
  </si>
  <si>
    <t>か</t>
  </si>
  <si>
    <t>が</t>
  </si>
  <si>
    <t>き</t>
  </si>
  <si>
    <t>ぎ</t>
  </si>
  <si>
    <t>く</t>
  </si>
  <si>
    <t>ぐ</t>
  </si>
  <si>
    <t>け</t>
  </si>
  <si>
    <t>げ</t>
  </si>
  <si>
    <t>こ</t>
  </si>
  <si>
    <t>ご</t>
  </si>
  <si>
    <t>さ</t>
  </si>
  <si>
    <t>ざ</t>
  </si>
  <si>
    <t>し</t>
  </si>
  <si>
    <t>じ</t>
  </si>
  <si>
    <t>す</t>
  </si>
  <si>
    <t>ず</t>
  </si>
  <si>
    <t>せ</t>
  </si>
  <si>
    <t>ぜ</t>
  </si>
  <si>
    <t>そ</t>
  </si>
  <si>
    <t>ぞ</t>
  </si>
  <si>
    <t>た</t>
  </si>
  <si>
    <t>だ</t>
  </si>
  <si>
    <t>ち</t>
  </si>
  <si>
    <t>ぢ</t>
  </si>
  <si>
    <t>っ</t>
  </si>
  <si>
    <t>つ</t>
  </si>
  <si>
    <t>づ</t>
  </si>
  <si>
    <t>て</t>
  </si>
  <si>
    <t>で</t>
  </si>
  <si>
    <t>と</t>
  </si>
  <si>
    <t>ど</t>
  </si>
  <si>
    <t>な</t>
  </si>
  <si>
    <t>に</t>
  </si>
  <si>
    <t>ぬ</t>
  </si>
  <si>
    <t>ね</t>
  </si>
  <si>
    <t>の</t>
  </si>
  <si>
    <t>は</t>
  </si>
  <si>
    <t>ば</t>
  </si>
  <si>
    <t>ぱ</t>
  </si>
  <si>
    <t>ひ</t>
  </si>
  <si>
    <t>び</t>
  </si>
  <si>
    <t>ぴ</t>
  </si>
  <si>
    <t>ふ</t>
  </si>
  <si>
    <t>ぶ</t>
  </si>
  <si>
    <t>ぷ</t>
  </si>
  <si>
    <t>へ</t>
  </si>
  <si>
    <t>べ</t>
  </si>
  <si>
    <t>ぺ</t>
  </si>
  <si>
    <t>ほ</t>
  </si>
  <si>
    <t>ぼ</t>
  </si>
  <si>
    <t>ぽ</t>
  </si>
  <si>
    <t>ま</t>
  </si>
  <si>
    <t>み</t>
  </si>
  <si>
    <t>む</t>
  </si>
  <si>
    <t>め</t>
  </si>
  <si>
    <t>も</t>
  </si>
  <si>
    <t>ゃ</t>
  </si>
  <si>
    <t>や</t>
  </si>
  <si>
    <t>ゅ</t>
  </si>
  <si>
    <t>ゆ</t>
  </si>
  <si>
    <t>ょ</t>
  </si>
  <si>
    <t>よ</t>
  </si>
  <si>
    <t>ら</t>
  </si>
  <si>
    <t>り</t>
  </si>
  <si>
    <t>る</t>
  </si>
  <si>
    <t>れ</t>
  </si>
  <si>
    <t>ろ</t>
  </si>
  <si>
    <t>ゎ</t>
  </si>
  <si>
    <t>わ</t>
  </si>
  <si>
    <t>ゐ</t>
  </si>
  <si>
    <t>ゑ</t>
  </si>
  <si>
    <t>を</t>
  </si>
  <si>
    <t>ん</t>
  </si>
  <si>
    <t>ゔ</t>
  </si>
  <si>
    <t>ゕ</t>
  </si>
  <si>
    <t>ゖ</t>
  </si>
  <si>
    <t>ァ</t>
  </si>
  <si>
    <t>ア</t>
  </si>
  <si>
    <t>ィ</t>
  </si>
  <si>
    <t>イ</t>
  </si>
  <si>
    <t>ゥ</t>
  </si>
  <si>
    <t>ウ</t>
  </si>
  <si>
    <t>ェ</t>
  </si>
  <si>
    <t>エ</t>
  </si>
  <si>
    <t>ォ</t>
  </si>
  <si>
    <t>オ</t>
  </si>
  <si>
    <t>カ</t>
  </si>
  <si>
    <t>ガ</t>
  </si>
  <si>
    <t>キ</t>
  </si>
  <si>
    <t>ギ</t>
  </si>
  <si>
    <t>ク</t>
  </si>
  <si>
    <t>グ</t>
  </si>
  <si>
    <t>ケ</t>
  </si>
  <si>
    <t>ゲ</t>
  </si>
  <si>
    <t>コ</t>
  </si>
  <si>
    <t>ゴ</t>
  </si>
  <si>
    <t>サ</t>
  </si>
  <si>
    <t>ザ</t>
  </si>
  <si>
    <t>シ</t>
  </si>
  <si>
    <t>ジ</t>
  </si>
  <si>
    <t>ス</t>
  </si>
  <si>
    <t>ズ</t>
  </si>
  <si>
    <t>セ</t>
  </si>
  <si>
    <t>ゼ</t>
  </si>
  <si>
    <t>ソ</t>
  </si>
  <si>
    <t>ゾ</t>
  </si>
  <si>
    <t>タ</t>
  </si>
  <si>
    <t>ダ</t>
  </si>
  <si>
    <t>チ</t>
  </si>
  <si>
    <t>ヂ</t>
  </si>
  <si>
    <t>ッ</t>
  </si>
  <si>
    <t>ツ</t>
  </si>
  <si>
    <t>ヅ</t>
  </si>
  <si>
    <t>テ</t>
  </si>
  <si>
    <t>デ</t>
  </si>
  <si>
    <t>ト</t>
  </si>
  <si>
    <t>ド</t>
  </si>
  <si>
    <t>ナ</t>
  </si>
  <si>
    <t>ニ</t>
  </si>
  <si>
    <t>ヌ</t>
  </si>
  <si>
    <t>ネ</t>
  </si>
  <si>
    <t>ノ</t>
  </si>
  <si>
    <t>ハ</t>
  </si>
  <si>
    <t>バ</t>
  </si>
  <si>
    <t>パ</t>
  </si>
  <si>
    <t>ヒ</t>
  </si>
  <si>
    <t>ビ</t>
  </si>
  <si>
    <t>ピ</t>
  </si>
  <si>
    <t>フ</t>
  </si>
  <si>
    <t>ブ</t>
  </si>
  <si>
    <t>プ</t>
  </si>
  <si>
    <t>ヘ</t>
  </si>
  <si>
    <t>ベ</t>
  </si>
  <si>
    <t>ペ</t>
  </si>
  <si>
    <t>ホ</t>
  </si>
  <si>
    <t>ボ</t>
  </si>
  <si>
    <t>ポ</t>
  </si>
  <si>
    <t>マ</t>
  </si>
  <si>
    <t>ミ</t>
  </si>
  <si>
    <t>ム</t>
  </si>
  <si>
    <t>メ</t>
  </si>
  <si>
    <t>モ</t>
  </si>
  <si>
    <t>ャ</t>
  </si>
  <si>
    <t>ヤ</t>
  </si>
  <si>
    <t>ュ</t>
  </si>
  <si>
    <t>ユ</t>
  </si>
  <si>
    <t>ョ</t>
  </si>
  <si>
    <t>ヨ</t>
  </si>
  <si>
    <t>ラ</t>
  </si>
  <si>
    <t>リ</t>
  </si>
  <si>
    <t>ル</t>
  </si>
  <si>
    <t>レ</t>
  </si>
  <si>
    <t>ロ</t>
  </si>
  <si>
    <t>ヮ</t>
  </si>
  <si>
    <t>ワ</t>
  </si>
  <si>
    <t>ヰ</t>
  </si>
  <si>
    <t>ヱ</t>
  </si>
  <si>
    <t>ヲ</t>
  </si>
  <si>
    <t>ン</t>
  </si>
  <si>
    <t>ヴ</t>
  </si>
  <si>
    <t>ヵ</t>
  </si>
  <si>
    <t>ヶ</t>
  </si>
  <si>
    <t>ヷ</t>
  </si>
  <si>
    <t>ヸ</t>
  </si>
  <si>
    <t>ヹ</t>
  </si>
  <si>
    <t>ヺ</t>
  </si>
  <si>
    <t>。</t>
  </si>
  <si>
    <t>「</t>
  </si>
  <si>
    <t>」</t>
  </si>
  <si>
    <t>『</t>
  </si>
  <si>
    <t>』</t>
  </si>
  <si>
    <t>・</t>
  </si>
  <si>
    <t>ー</t>
  </si>
  <si>
    <t>?</t>
  </si>
  <si>
    <t>※</t>
  </si>
  <si>
    <t>☆</t>
  </si>
  <si>
    <t>★</t>
  </si>
  <si>
    <t>〇</t>
  </si>
  <si>
    <t>〒</t>
  </si>
  <si>
    <t>→</t>
  </si>
  <si>
    <t>←</t>
  </si>
  <si>
    <t>↑</t>
  </si>
  <si>
    <t>↓</t>
  </si>
  <si>
    <t>【</t>
  </si>
  <si>
    <t>】</t>
  </si>
  <si>
    <t>（</t>
  </si>
  <si>
    <t>）</t>
  </si>
  <si>
    <t>［</t>
  </si>
  <si>
    <t>］</t>
  </si>
  <si>
    <t>＜</t>
  </si>
  <si>
    <t>＞</t>
  </si>
  <si>
    <t>＆</t>
  </si>
  <si>
    <t>％</t>
  </si>
  <si>
    <t>＃</t>
  </si>
  <si>
    <t>＊</t>
  </si>
  <si>
    <t>＋</t>
  </si>
  <si>
    <t>＝</t>
  </si>
  <si>
    <t>｜</t>
  </si>
  <si>
    <t>￣</t>
  </si>
  <si>
    <t>※2　更新スケジュールの場合は、出力制御装置が出力制御スケジュールを取得できる状態にする必要があります。</t>
    <rPh sb="3" eb="5">
      <t>コウシン</t>
    </rPh>
    <rPh sb="12" eb="14">
      <t>バアイ</t>
    </rPh>
    <rPh sb="16" eb="18">
      <t>シュツリョク</t>
    </rPh>
    <rPh sb="18" eb="20">
      <t>セイギョ</t>
    </rPh>
    <rPh sb="20" eb="22">
      <t>ソウチ</t>
    </rPh>
    <rPh sb="23" eb="25">
      <t>シュツリョク</t>
    </rPh>
    <rPh sb="25" eb="27">
      <t>セイギョ</t>
    </rPh>
    <rPh sb="34" eb="36">
      <t>シュトク</t>
    </rPh>
    <rPh sb="39" eb="41">
      <t>ジョウタイ</t>
    </rPh>
    <rPh sb="44" eb="46">
      <t>ヒツヨウ</t>
    </rPh>
    <phoneticPr fontId="5"/>
  </si>
  <si>
    <t>※1　出力制御機能付PCS等設置（切替）完了予定日には出力制御機器の通信テストの実施も含みます。系統連系開始日までに、出力制御装置が設置され、電力サーバーとの通信によりオンライン制御が可能となり、出力制御スケジュールを取得できる状態にしていただく必要があります。系統連系開始日以降に出力制御スケジュールを取得できていない場合、契約を解約させていただく場合がありますので、あらかじめご了承ください。</t>
    <rPh sb="20" eb="22">
      <t>カンリョウ</t>
    </rPh>
    <rPh sb="22" eb="24">
      <t>ヨテイ</t>
    </rPh>
    <rPh sb="24" eb="25">
      <t>ヒ</t>
    </rPh>
    <rPh sb="27" eb="31">
      <t>シュツリョクセイギョ</t>
    </rPh>
    <rPh sb="31" eb="33">
      <t>キキ</t>
    </rPh>
    <rPh sb="34" eb="36">
      <t>ツウシン</t>
    </rPh>
    <rPh sb="40" eb="42">
      <t>ジッシ</t>
    </rPh>
    <rPh sb="43" eb="44">
      <t>フク</t>
    </rPh>
    <rPh sb="48" eb="50">
      <t>ケイトウ</t>
    </rPh>
    <rPh sb="50" eb="52">
      <t>レンケイ</t>
    </rPh>
    <rPh sb="52" eb="54">
      <t>カイシ</t>
    </rPh>
    <rPh sb="54" eb="55">
      <t>ヒ</t>
    </rPh>
    <rPh sb="131" eb="133">
      <t>ケイトウ</t>
    </rPh>
    <rPh sb="135" eb="140">
      <t>カイシビイコウ</t>
    </rPh>
    <phoneticPr fontId="5"/>
  </si>
  <si>
    <r>
      <t>3. 出力制御機能付PCS等
　 設置（切替）完了予定日</t>
    </r>
    <r>
      <rPr>
        <sz val="10.5"/>
        <color rgb="FFFF0000"/>
        <rFont val="ＭＳ 明朝"/>
        <family val="1"/>
        <charset val="128"/>
      </rPr>
      <t>※1</t>
    </r>
    <rPh sb="3" eb="5">
      <t>シュツリョク</t>
    </rPh>
    <rPh sb="5" eb="7">
      <t>セイギョ</t>
    </rPh>
    <rPh sb="7" eb="9">
      <t>キノウ</t>
    </rPh>
    <rPh sb="9" eb="10">
      <t>ツキ</t>
    </rPh>
    <rPh sb="13" eb="14">
      <t>トウ</t>
    </rPh>
    <rPh sb="17" eb="19">
      <t>セッチ</t>
    </rPh>
    <rPh sb="20" eb="22">
      <t>キリカエ</t>
    </rPh>
    <rPh sb="23" eb="25">
      <t>カンリョウ</t>
    </rPh>
    <rPh sb="25" eb="27">
      <t>ヨテイ</t>
    </rPh>
    <rPh sb="27" eb="28">
      <t>ビ</t>
    </rPh>
    <phoneticPr fontId="5"/>
  </si>
  <si>
    <r>
      <t>5. 出力制御方法</t>
    </r>
    <r>
      <rPr>
        <sz val="10.5"/>
        <color rgb="FFFF0000"/>
        <rFont val="ＭＳ 明朝"/>
        <family val="1"/>
        <charset val="128"/>
      </rPr>
      <t>※2</t>
    </r>
    <rPh sb="3" eb="5">
      <t>シュツリョク</t>
    </rPh>
    <rPh sb="5" eb="7">
      <t>セイギョ</t>
    </rPh>
    <rPh sb="7" eb="9">
      <t>ホウホウ</t>
    </rPh>
    <phoneticPr fontId="5"/>
  </si>
  <si>
    <t>3. 出力制御機能付PCS等
　 設置（切替）完了予定日※1</t>
    <rPh sb="3" eb="5">
      <t>シュツリョク</t>
    </rPh>
    <rPh sb="5" eb="7">
      <t>セイギョ</t>
    </rPh>
    <rPh sb="7" eb="9">
      <t>キノウ</t>
    </rPh>
    <rPh sb="9" eb="10">
      <t>ツキ</t>
    </rPh>
    <rPh sb="13" eb="14">
      <t>トウ</t>
    </rPh>
    <rPh sb="17" eb="19">
      <t>セッチ</t>
    </rPh>
    <rPh sb="20" eb="22">
      <t>キリカエ</t>
    </rPh>
    <rPh sb="23" eb="25">
      <t>カンリョウ</t>
    </rPh>
    <rPh sb="25" eb="27">
      <t>ヨテイ</t>
    </rPh>
    <rPh sb="27" eb="28">
      <t>ビ</t>
    </rPh>
    <phoneticPr fontId="5"/>
  </si>
  <si>
    <t>5. 出力制御方法※2</t>
    <rPh sb="3" eb="5">
      <t>シュツリョク</t>
    </rPh>
    <rPh sb="5" eb="7">
      <t>セイギョ</t>
    </rPh>
    <rPh sb="7" eb="9">
      <t>ホウホウ</t>
    </rPh>
    <phoneticPr fontId="5"/>
  </si>
  <si>
    <t>※1　</t>
    <phoneticPr fontId="5"/>
  </si>
  <si>
    <t>※2　</t>
    <phoneticPr fontId="57"/>
  </si>
  <si>
    <t>太陽光や風力でPCSを設置する場合は，容量を記載ください。PCSを設置しない場合は，記載不要です。</t>
    <phoneticPr fontId="57"/>
  </si>
  <si>
    <t>※3</t>
    <phoneticPr fontId="57"/>
  </si>
  <si>
    <t>出力制御機能以外の仕様変更（連系協議関連事項のみ）がある場合は資料を添付してください。
（連系協議での諸要件を満たしていないことが確認された場合は、保安上の問題から発電停止に向けた調整をさせていただくことがあります。）
出力制御機能付PCS等の出力変化時間は１０分で設定してください。</t>
    <phoneticPr fontId="57"/>
  </si>
  <si>
    <r>
      <t xml:space="preserve">出力制御の適用ルールを記載（無制限・無補償，新ルール, 旧ルール，対象外のいずれかを選択）してください。
</t>
    </r>
    <r>
      <rPr>
        <sz val="10"/>
        <color indexed="10"/>
        <rFont val="ＭＳ 明朝"/>
        <family val="1"/>
        <charset val="128"/>
      </rPr>
      <t>・無制限・無補償：需給制御対象かつ接続申込日が2021年4月1日以降
・新ルール：需給制御対象かつ接続申込日が2015年1月26日～2021年3月31日
・旧ルール：接続申込日が2015年1月25日以前
・対象外：需給制御対象外</t>
    </r>
    <phoneticPr fontId="5"/>
  </si>
  <si>
    <t>パネル容量 ＝ PCS等容量
（計：12kW）　　（計：9kW）</t>
    <phoneticPr fontId="5"/>
  </si>
  <si>
    <t>パネル容量 ＞ PCS等容量
（計：10kW）　　（計：10kW）</t>
    <phoneticPr fontId="5"/>
  </si>
  <si>
    <t>PG申請用－2026/08/31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</si>
</sst>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_ "/>
    <numFmt numFmtId="178" formatCode="#,##0.000_);[Red]\(#,##0.000\)"/>
  </numFmts>
  <fonts count="62">
    <font>
      <sz val="11"/>
      <color theme="1"/>
      <name val="游ゴシック"/>
      <family val="2"/>
      <scheme val="minor"/>
    </font>
    <font>
      <sz val="11"/>
      <name val="ＭＳ Ｐゴシック"/>
      <family val="3"/>
      <charset val="128"/>
    </font>
    <font>
      <sz val="12"/>
      <name val="ＭＳ ゴシック"/>
      <family val="3"/>
      <charset val="128"/>
    </font>
    <font>
      <sz val="6"/>
      <name val="游ゴシック"/>
      <family val="3"/>
      <charset val="128"/>
      <scheme val="minor"/>
    </font>
    <font>
      <sz val="10.5"/>
      <name val="ＭＳ 明朝"/>
      <family val="1"/>
      <charset val="128"/>
    </font>
    <font>
      <sz val="6"/>
      <name val="ＭＳ Ｐゴシック"/>
      <family val="3"/>
      <charset val="128"/>
    </font>
    <font>
      <sz val="10"/>
      <name val="ＭＳ ゴシック"/>
      <family val="3"/>
      <charset val="128"/>
    </font>
    <font>
      <sz val="18"/>
      <name val="ＭＳ 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6"/>
      <name val="ＭＳ 明朝"/>
      <family val="1"/>
      <charset val="128"/>
    </font>
    <font>
      <b/>
      <sz val="10"/>
      <name val="ＭＳ 明朝"/>
      <family val="1"/>
      <charset val="128"/>
    </font>
    <font>
      <u/>
      <sz val="11"/>
      <color theme="10"/>
      <name val="游ゴシック"/>
      <family val="3"/>
      <charset val="128"/>
      <scheme val="minor"/>
    </font>
    <font>
      <sz val="10"/>
      <name val="游ゴシック"/>
      <family val="3"/>
      <charset val="128"/>
      <scheme val="minor"/>
    </font>
    <font>
      <sz val="10"/>
      <name val="Arial"/>
      <family val="2"/>
    </font>
    <font>
      <sz val="12"/>
      <color theme="1"/>
      <name val="ＭＳ ゴシック"/>
      <family val="3"/>
      <charset val="128"/>
    </font>
    <font>
      <sz val="10.5"/>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0"/>
      <color rgb="FFFF0000"/>
      <name val="ＭＳ 明朝"/>
      <family val="1"/>
      <charset val="128"/>
    </font>
    <font>
      <sz val="10"/>
      <color rgb="FFFF0000"/>
      <name val="游ゴシック"/>
      <family val="3"/>
      <charset val="128"/>
      <scheme val="minor"/>
    </font>
    <font>
      <u/>
      <sz val="14"/>
      <color theme="1"/>
      <name val="ＭＳ ゴシック"/>
      <family val="3"/>
      <charset val="128"/>
    </font>
    <font>
      <sz val="10.5"/>
      <color theme="1"/>
      <name val="ＭＳ 明朝"/>
      <family val="1"/>
      <charset val="128"/>
    </font>
    <font>
      <b/>
      <sz val="10.5"/>
      <name val="ＭＳ ゴシック"/>
      <family val="3"/>
      <charset val="128"/>
    </font>
    <font>
      <b/>
      <sz val="10.5"/>
      <name val="Arial"/>
      <family val="2"/>
    </font>
    <font>
      <b/>
      <sz val="10"/>
      <name val="ＭＳ ゴシック"/>
      <family val="3"/>
      <charset val="128"/>
    </font>
    <font>
      <u/>
      <sz val="10"/>
      <name val="ＭＳ ゴシック"/>
      <family val="3"/>
      <charset val="128"/>
    </font>
    <font>
      <sz val="10"/>
      <color rgb="FFFF0000"/>
      <name val="ＭＳ Ｐ明朝"/>
      <family val="1"/>
      <charset val="128"/>
    </font>
    <font>
      <sz val="10.5"/>
      <color rgb="FFFF0000"/>
      <name val="ＭＳ 明朝"/>
      <family val="1"/>
      <charset val="128"/>
    </font>
    <font>
      <b/>
      <sz val="9"/>
      <color indexed="81"/>
      <name val="MS P ゴシック"/>
      <family val="3"/>
      <charset val="128"/>
    </font>
    <font>
      <sz val="11"/>
      <color theme="1"/>
      <name val="ＭＳ 明朝"/>
      <family val="1"/>
      <charset val="128"/>
    </font>
    <font>
      <sz val="18"/>
      <color theme="1"/>
      <name val="ＭＳ 明朝"/>
      <family val="1"/>
      <charset val="128"/>
    </font>
    <font>
      <sz val="10"/>
      <name val="Meiryo UI"/>
      <family val="3"/>
      <charset val="128"/>
    </font>
    <font>
      <b/>
      <sz val="10"/>
      <name val="Meiryo UI"/>
      <family val="3"/>
      <charset val="128"/>
    </font>
    <font>
      <sz val="12"/>
      <name val="Meiryo UI"/>
      <family val="3"/>
      <charset val="128"/>
    </font>
    <font>
      <sz val="12"/>
      <color theme="1"/>
      <name val="Meiryo UI"/>
      <family val="3"/>
      <charset val="128"/>
    </font>
    <font>
      <sz val="10.5"/>
      <name val="Meiryo UI"/>
      <family val="3"/>
      <charset val="128"/>
    </font>
    <font>
      <sz val="18"/>
      <name val="Meiryo UI"/>
      <family val="3"/>
      <charset val="128"/>
    </font>
    <font>
      <sz val="8"/>
      <name val="Meiryo UI"/>
      <family val="3"/>
      <charset val="128"/>
    </font>
    <font>
      <sz val="9"/>
      <name val="Meiryo UI"/>
      <family val="3"/>
      <charset val="128"/>
    </font>
    <font>
      <sz val="10"/>
      <color rgb="FFFF0000"/>
      <name val="Meiryo UI"/>
      <family val="3"/>
      <charset val="128"/>
    </font>
    <font>
      <sz val="10.5"/>
      <color rgb="FFFF0000"/>
      <name val="Meiryo UI"/>
      <family val="3"/>
      <charset val="128"/>
    </font>
    <font>
      <sz val="8"/>
      <color rgb="FFFF0000"/>
      <name val="Meiryo UI"/>
      <family val="3"/>
      <charset val="128"/>
    </font>
    <font>
      <sz val="9"/>
      <color rgb="FFFF0000"/>
      <name val="Meiryo UI"/>
      <family val="3"/>
      <charset val="128"/>
    </font>
    <font>
      <b/>
      <sz val="18"/>
      <color rgb="FFFF0000"/>
      <name val="Meiryo UI"/>
      <family val="3"/>
      <charset val="128"/>
    </font>
    <font>
      <sz val="14"/>
      <name val="ＭＳ Ｐ明朝"/>
      <family val="1"/>
      <charset val="128"/>
    </font>
    <font>
      <sz val="10.5"/>
      <color rgb="FFFF0000"/>
      <name val="ＭＳ Ｐ明朝"/>
      <family val="1"/>
      <charset val="128"/>
    </font>
    <font>
      <sz val="9"/>
      <color rgb="FFFF0000"/>
      <name val="ＭＳ Ｐ明朝"/>
      <family val="1"/>
      <charset val="128"/>
    </font>
    <font>
      <b/>
      <sz val="12"/>
      <name val="ＭＳ ゴシック"/>
      <family val="3"/>
      <charset val="128"/>
    </font>
    <font>
      <sz val="11"/>
      <color rgb="FFFF0000"/>
      <name val="游ゴシック"/>
      <family val="3"/>
      <charset val="128"/>
      <scheme val="minor"/>
    </font>
    <font>
      <sz val="12"/>
      <color rgb="FF00B050"/>
      <name val="ＭＳ ゴシック"/>
      <family val="3"/>
      <charset val="128"/>
    </font>
    <font>
      <sz val="12"/>
      <color rgb="FFFF0000"/>
      <name val="ＭＳ ゴシック"/>
      <family val="3"/>
      <charset val="128"/>
    </font>
    <font>
      <sz val="10"/>
      <color rgb="FFFF0000"/>
      <name val="ＭＳ ゴシック"/>
      <family val="3"/>
      <charset val="128"/>
    </font>
    <font>
      <sz val="11"/>
      <color theme="1"/>
      <name val="游ゴシック"/>
      <family val="3"/>
      <charset val="128"/>
      <scheme val="minor"/>
    </font>
    <font>
      <sz val="6"/>
      <name val="游ゴシック"/>
      <family val="3"/>
      <charset val="128"/>
    </font>
    <font>
      <sz val="11"/>
      <color theme="1"/>
      <name val="ＭＳ Ｐゴシック"/>
      <family val="3"/>
      <charset val="128"/>
    </font>
    <font>
      <sz val="8"/>
      <color rgb="FFFF0000"/>
      <name val="ＭＳ 明朝"/>
      <family val="1"/>
      <charset val="128"/>
    </font>
    <font>
      <sz val="10"/>
      <color indexed="10"/>
      <name val="ＭＳ 明朝"/>
      <family val="1"/>
      <charset val="128"/>
    </font>
    <font>
      <sz val="11"/>
      <name val="ＭＳ ゴシック"/>
      <family val="3"/>
      <charset val="128"/>
    </font>
  </fonts>
  <fills count="6">
    <fill>
      <patternFill patternType="none"/>
    </fill>
    <fill>
      <patternFill patternType="gray125"/>
    </fill>
    <fill>
      <patternFill patternType="solid">
        <fgColor theme="0" tint="-0.34998626667073579"/>
        <bgColor indexed="64"/>
      </patternFill>
    </fill>
    <fill>
      <patternFill patternType="solid">
        <fgColor rgb="FFDAEEF3"/>
        <bgColor indexed="64"/>
      </patternFill>
    </fill>
    <fill>
      <patternFill patternType="solid">
        <fgColor theme="4" tint="0.79998168889431442"/>
        <bgColor indexed="64"/>
      </patternFill>
    </fill>
    <fill>
      <patternFill patternType="solid">
        <fgColor theme="2" tint="-9.9978637043366805E-2"/>
        <bgColor indexed="64"/>
      </patternFill>
    </fill>
  </fills>
  <borders count="92">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diagonalDown="1">
      <left style="hair">
        <color indexed="64"/>
      </left>
      <right/>
      <top style="dotted">
        <color indexed="64"/>
      </top>
      <bottom style="hair">
        <color indexed="64"/>
      </bottom>
      <diagonal style="hair">
        <color indexed="64"/>
      </diagonal>
    </border>
    <border diagonalDown="1">
      <left/>
      <right/>
      <top style="dotted">
        <color indexed="64"/>
      </top>
      <bottom style="hair">
        <color indexed="64"/>
      </bottom>
      <diagonal style="hair">
        <color indexed="64"/>
      </diagonal>
    </border>
    <border diagonalDown="1">
      <left/>
      <right style="hair">
        <color indexed="64"/>
      </right>
      <top style="dotted">
        <color indexed="64"/>
      </top>
      <bottom style="hair">
        <color indexed="64"/>
      </bottom>
      <diagonal style="hair">
        <color indexed="64"/>
      </diagonal>
    </border>
    <border>
      <left style="hair">
        <color indexed="64"/>
      </left>
      <right/>
      <top/>
      <bottom/>
      <diagonal/>
    </border>
    <border>
      <left/>
      <right/>
      <top style="dotted">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top/>
      <bottom style="double">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top style="dotted">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top/>
      <bottom style="hair">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thin">
        <color indexed="64"/>
      </left>
      <right style="hair">
        <color indexed="64"/>
      </right>
      <top/>
      <bottom style="thin">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diagonalDown="1">
      <left style="hair">
        <color indexed="64"/>
      </left>
      <right/>
      <top style="dotted">
        <color indexed="64"/>
      </top>
      <bottom style="thin">
        <color indexed="64"/>
      </bottom>
      <diagonal style="hair">
        <color indexed="64"/>
      </diagonal>
    </border>
    <border diagonalDown="1">
      <left/>
      <right/>
      <top style="dotted">
        <color indexed="64"/>
      </top>
      <bottom style="thin">
        <color indexed="64"/>
      </bottom>
      <diagonal style="hair">
        <color indexed="64"/>
      </diagonal>
    </border>
    <border diagonalDown="1">
      <left/>
      <right style="hair">
        <color indexed="64"/>
      </right>
      <top style="dotted">
        <color indexed="64"/>
      </top>
      <bottom style="thin">
        <color indexed="64"/>
      </bottom>
      <diagonal style="hair">
        <color indexed="64"/>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hair">
        <color theme="1"/>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style="hair">
        <color theme="1"/>
      </right>
      <top/>
      <bottom style="hair">
        <color theme="1"/>
      </bottom>
      <diagonal/>
    </border>
    <border>
      <left/>
      <right/>
      <top style="dashed">
        <color indexed="64"/>
      </top>
      <bottom/>
      <diagonal/>
    </border>
    <border>
      <left/>
      <right style="thin">
        <color rgb="FFFF0000"/>
      </right>
      <top style="thin">
        <color rgb="FFFF0000"/>
      </top>
      <bottom/>
      <diagonal/>
    </border>
  </borders>
  <cellStyleXfs count="5">
    <xf numFmtId="0" fontId="0" fillId="0" borderId="0"/>
    <xf numFmtId="0" fontId="1" fillId="0" borderId="0"/>
    <xf numFmtId="0" fontId="14" fillId="0" borderId="0" applyNumberFormat="0" applyFill="0" applyBorder="0" applyAlignment="0" applyProtection="0">
      <alignment vertical="center"/>
    </xf>
    <xf numFmtId="0" fontId="16" fillId="0" borderId="0"/>
    <xf numFmtId="0" fontId="56" fillId="0" borderId="0"/>
  </cellStyleXfs>
  <cellXfs count="604">
    <xf numFmtId="0" fontId="0" fillId="0" borderId="0" xfId="0"/>
    <xf numFmtId="0" fontId="2" fillId="0" borderId="0" xfId="1" applyFont="1"/>
    <xf numFmtId="0" fontId="6" fillId="0" borderId="0" xfId="1" applyFont="1"/>
    <xf numFmtId="0" fontId="6" fillId="0" borderId="0" xfId="1" applyFont="1" applyAlignment="1">
      <alignment horizontal="left"/>
    </xf>
    <xf numFmtId="0" fontId="8" fillId="0" borderId="0" xfId="1" applyFont="1" applyAlignment="1">
      <alignment horizontal="left"/>
    </xf>
    <xf numFmtId="0" fontId="8" fillId="0" borderId="0" xfId="1" applyFont="1"/>
    <xf numFmtId="0" fontId="8" fillId="0" borderId="0" xfId="1" applyFont="1" applyAlignment="1">
      <alignment horizontal="center"/>
    </xf>
    <xf numFmtId="0" fontId="10" fillId="0" borderId="0" xfId="1" applyFont="1" applyAlignment="1">
      <alignment horizontal="left" vertical="center" wrapText="1"/>
    </xf>
    <xf numFmtId="0" fontId="6" fillId="2" borderId="0" xfId="1" applyFont="1" applyFill="1"/>
    <xf numFmtId="0" fontId="0" fillId="2" borderId="0" xfId="0" applyFill="1"/>
    <xf numFmtId="0" fontId="4" fillId="0" borderId="0" xfId="1" applyFont="1" applyAlignment="1">
      <alignment horizontal="right" vertical="center"/>
    </xf>
    <xf numFmtId="0" fontId="4" fillId="0" borderId="0" xfId="1" applyFont="1" applyAlignment="1" applyProtection="1">
      <alignment horizontal="right" vertical="center"/>
      <protection locked="0"/>
    </xf>
    <xf numFmtId="0" fontId="7" fillId="0" borderId="0" xfId="1" applyFont="1" applyAlignment="1">
      <alignment horizontal="center"/>
    </xf>
    <xf numFmtId="0" fontId="4" fillId="0" borderId="0" xfId="1" applyFont="1" applyAlignment="1">
      <alignment horizontal="left"/>
    </xf>
    <xf numFmtId="0" fontId="8" fillId="0" borderId="0" xfId="1" applyFont="1" applyAlignment="1">
      <alignment wrapText="1"/>
    </xf>
    <xf numFmtId="0" fontId="8" fillId="0" borderId="0" xfId="1" applyFont="1" applyAlignment="1">
      <alignment vertical="center"/>
    </xf>
    <xf numFmtId="0" fontId="8" fillId="0" borderId="0" xfId="1" applyFont="1" applyAlignment="1">
      <alignment horizontal="center" vertical="center"/>
    </xf>
    <xf numFmtId="0" fontId="8" fillId="0" borderId="9" xfId="1" applyFont="1" applyBorder="1" applyAlignment="1">
      <alignment horizontal="right" vertical="center"/>
    </xf>
    <xf numFmtId="0" fontId="8" fillId="0" borderId="10" xfId="1" applyFont="1" applyBorder="1" applyAlignment="1">
      <alignment horizontal="left" vertical="center"/>
    </xf>
    <xf numFmtId="0" fontId="8" fillId="0" borderId="2" xfId="1" applyFont="1" applyBorder="1" applyAlignment="1">
      <alignment vertical="center"/>
    </xf>
    <xf numFmtId="0" fontId="8" fillId="0" borderId="2" xfId="1" applyFont="1" applyBorder="1" applyAlignment="1">
      <alignment horizontal="center" vertical="center"/>
    </xf>
    <xf numFmtId="0" fontId="8" fillId="0" borderId="14" xfId="1" applyFont="1" applyBorder="1" applyAlignment="1">
      <alignment vertical="center"/>
    </xf>
    <xf numFmtId="0" fontId="8" fillId="0" borderId="16" xfId="1" applyFont="1" applyBorder="1" applyAlignment="1">
      <alignment horizontal="right" vertical="center"/>
    </xf>
    <xf numFmtId="0" fontId="8" fillId="0" borderId="15" xfId="1" applyFont="1" applyBorder="1" applyAlignment="1">
      <alignment horizontal="right" vertical="center"/>
    </xf>
    <xf numFmtId="0" fontId="8" fillId="0" borderId="17" xfId="1" applyFont="1" applyBorder="1" applyAlignment="1">
      <alignment horizontal="right" vertical="center"/>
    </xf>
    <xf numFmtId="0" fontId="8" fillId="0" borderId="18" xfId="1" applyFont="1" applyBorder="1" applyAlignment="1">
      <alignment vertical="center"/>
    </xf>
    <xf numFmtId="0" fontId="8" fillId="0" borderId="20" xfId="1" applyFont="1" applyBorder="1" applyAlignment="1">
      <alignment horizontal="right" vertical="center"/>
    </xf>
    <xf numFmtId="0" fontId="8" fillId="0" borderId="24" xfId="1" applyFont="1" applyBorder="1" applyAlignment="1">
      <alignment vertical="center"/>
    </xf>
    <xf numFmtId="176" fontId="8" fillId="0" borderId="25" xfId="1" applyNumberFormat="1" applyFont="1" applyBorder="1" applyAlignment="1" applyProtection="1">
      <alignment vertical="center" shrinkToFit="1"/>
      <protection locked="0"/>
    </xf>
    <xf numFmtId="0" fontId="8" fillId="0" borderId="26" xfId="1" applyFont="1" applyBorder="1" applyAlignment="1">
      <alignment horizontal="right" vertical="center"/>
    </xf>
    <xf numFmtId="0" fontId="8" fillId="0" borderId="27" xfId="1" applyFont="1" applyBorder="1" applyAlignment="1">
      <alignment horizontal="right" vertical="center"/>
    </xf>
    <xf numFmtId="49" fontId="9" fillId="0" borderId="2" xfId="1" applyNumberFormat="1" applyFont="1" applyBorder="1" applyAlignment="1">
      <alignment horizontal="center" vertical="center"/>
    </xf>
    <xf numFmtId="0" fontId="8" fillId="0" borderId="42" xfId="1" applyFont="1" applyBorder="1" applyAlignment="1">
      <alignment horizontal="center"/>
    </xf>
    <xf numFmtId="0" fontId="10" fillId="0" borderId="42" xfId="1" applyFont="1" applyBorder="1" applyAlignment="1">
      <alignment horizontal="left" vertical="center" wrapText="1"/>
    </xf>
    <xf numFmtId="0" fontId="8" fillId="0" borderId="42" xfId="1" applyFont="1" applyBorder="1"/>
    <xf numFmtId="49" fontId="20" fillId="0" borderId="9" xfId="1" applyNumberFormat="1" applyFont="1" applyBorder="1" applyAlignment="1" applyProtection="1">
      <alignment horizontal="center" vertical="center" shrinkToFit="1"/>
      <protection locked="0"/>
    </xf>
    <xf numFmtId="49" fontId="20" fillId="0" borderId="1" xfId="1"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shrinkToFit="1"/>
      <protection locked="0"/>
    </xf>
    <xf numFmtId="0" fontId="33" fillId="0" borderId="0" xfId="0" applyFont="1"/>
    <xf numFmtId="0" fontId="33" fillId="0" borderId="2" xfId="0" applyFont="1" applyBorder="1" applyAlignment="1">
      <alignment horizontal="center" vertical="center"/>
    </xf>
    <xf numFmtId="0" fontId="34" fillId="0" borderId="0" xfId="0" applyFont="1"/>
    <xf numFmtId="0" fontId="51" fillId="0" borderId="0" xfId="1" applyFont="1"/>
    <xf numFmtId="0" fontId="18" fillId="0" borderId="60" xfId="1" applyFont="1" applyBorder="1" applyAlignment="1">
      <alignment horizontal="center" vertical="center" wrapText="1"/>
    </xf>
    <xf numFmtId="0" fontId="8" fillId="2" borderId="0" xfId="1" applyFont="1" applyFill="1" applyAlignment="1">
      <alignment horizontal="center"/>
    </xf>
    <xf numFmtId="0" fontId="10" fillId="2" borderId="0" xfId="1" applyFont="1" applyFill="1" applyAlignment="1">
      <alignment horizontal="left" vertical="center" wrapText="1"/>
    </xf>
    <xf numFmtId="0" fontId="8" fillId="2" borderId="0" xfId="1" applyFont="1" applyFill="1"/>
    <xf numFmtId="0" fontId="16" fillId="0" borderId="0" xfId="3"/>
    <xf numFmtId="0" fontId="17" fillId="0" borderId="0" xfId="1" applyFont="1"/>
    <xf numFmtId="0" fontId="4" fillId="0" borderId="0" xfId="1" applyFont="1" applyAlignment="1">
      <alignment vertical="center"/>
    </xf>
    <xf numFmtId="0" fontId="18" fillId="0" borderId="0" xfId="1" applyFont="1" applyAlignment="1">
      <alignment horizontal="right" vertical="center"/>
    </xf>
    <xf numFmtId="0" fontId="7" fillId="0" borderId="0" xfId="1" applyFont="1" applyAlignment="1">
      <alignment vertical="center"/>
    </xf>
    <xf numFmtId="0" fontId="18" fillId="0" borderId="30" xfId="1" applyFont="1" applyBorder="1" applyAlignment="1">
      <alignment horizontal="center" vertical="center" shrinkToFit="1"/>
    </xf>
    <xf numFmtId="0" fontId="19" fillId="0" borderId="8" xfId="1" applyFont="1" applyBorder="1" applyAlignment="1">
      <alignment vertical="center" shrinkToFit="1"/>
    </xf>
    <xf numFmtId="0" fontId="19" fillId="0" borderId="28" xfId="1" applyFont="1" applyBorder="1" applyAlignment="1">
      <alignment vertical="center" shrinkToFit="1"/>
    </xf>
    <xf numFmtId="49" fontId="19" fillId="0" borderId="56" xfId="1" applyNumberFormat="1" applyFont="1" applyBorder="1" applyAlignment="1">
      <alignment vertical="center" wrapText="1" shrinkToFit="1"/>
    </xf>
    <xf numFmtId="0" fontId="19" fillId="0" borderId="12" xfId="1" applyFont="1" applyBorder="1" applyAlignment="1">
      <alignment vertical="center" wrapText="1" shrinkToFit="1"/>
    </xf>
    <xf numFmtId="0" fontId="19" fillId="0" borderId="3" xfId="1" applyFont="1" applyBorder="1" applyAlignment="1">
      <alignment vertical="center" shrinkToFit="1"/>
    </xf>
    <xf numFmtId="0" fontId="19" fillId="0" borderId="12" xfId="1" applyFont="1" applyBorder="1" applyAlignment="1">
      <alignment vertical="center" shrinkToFit="1"/>
    </xf>
    <xf numFmtId="49" fontId="19" fillId="0" borderId="12" xfId="1" applyNumberFormat="1" applyFont="1" applyBorder="1" applyAlignment="1">
      <alignment vertical="center" wrapText="1" shrinkToFit="1"/>
    </xf>
    <xf numFmtId="49" fontId="19" fillId="0" borderId="8" xfId="1" applyNumberFormat="1" applyFont="1" applyBorder="1" applyAlignment="1">
      <alignment vertical="center" wrapText="1" shrinkToFit="1"/>
    </xf>
    <xf numFmtId="49" fontId="16" fillId="0" borderId="0" xfId="3" applyNumberFormat="1"/>
    <xf numFmtId="0" fontId="19" fillId="0" borderId="30" xfId="1" applyFont="1" applyBorder="1" applyAlignment="1">
      <alignment vertical="center" wrapText="1" shrinkToFit="1"/>
    </xf>
    <xf numFmtId="0" fontId="19" fillId="0" borderId="44" xfId="1" applyFont="1" applyBorder="1" applyAlignment="1">
      <alignment vertical="center" shrinkToFit="1"/>
    </xf>
    <xf numFmtId="0" fontId="19" fillId="0" borderId="30" xfId="1" applyFont="1" applyBorder="1" applyAlignment="1">
      <alignment vertical="center" shrinkToFit="1"/>
    </xf>
    <xf numFmtId="49" fontId="19" fillId="0" borderId="30" xfId="1" applyNumberFormat="1" applyFont="1" applyBorder="1" applyAlignment="1">
      <alignment vertical="center" wrapText="1" shrinkToFit="1"/>
    </xf>
    <xf numFmtId="0" fontId="4" fillId="0" borderId="0" xfId="1" applyFont="1" applyAlignment="1">
      <alignment horizontal="center" vertical="center" wrapText="1"/>
    </xf>
    <xf numFmtId="0" fontId="11" fillId="0" borderId="0" xfId="1" applyFont="1" applyAlignment="1">
      <alignment horizontal="center" vertical="center" wrapText="1"/>
    </xf>
    <xf numFmtId="176" fontId="8" fillId="0" borderId="0" xfId="1" applyNumberFormat="1" applyFont="1" applyAlignment="1">
      <alignment horizontal="center" vertical="center" shrinkToFit="1"/>
    </xf>
    <xf numFmtId="0" fontId="8" fillId="0" borderId="0" xfId="1" applyFont="1" applyAlignment="1">
      <alignment horizontal="center" vertical="center" shrinkToFit="1"/>
    </xf>
    <xf numFmtId="0" fontId="10" fillId="0" borderId="0" xfId="1" applyFont="1" applyAlignment="1">
      <alignment vertical="center" wrapText="1" shrinkToFit="1"/>
    </xf>
    <xf numFmtId="0" fontId="8" fillId="0" borderId="0" xfId="1" applyFont="1" applyAlignment="1">
      <alignment horizontal="left" vertical="center" shrinkToFit="1"/>
    </xf>
    <xf numFmtId="0" fontId="10" fillId="0" borderId="0" xfId="1" applyFont="1" applyAlignment="1">
      <alignment vertical="center" shrinkToFit="1"/>
    </xf>
    <xf numFmtId="0" fontId="8" fillId="0" borderId="42" xfId="1" applyFont="1" applyBorder="1" applyAlignment="1">
      <alignment horizontal="center" vertical="top"/>
    </xf>
    <xf numFmtId="0" fontId="16" fillId="0" borderId="0" xfId="3" applyAlignment="1">
      <alignment vertical="top"/>
    </xf>
    <xf numFmtId="0" fontId="8" fillId="0" borderId="0" xfId="1" applyFont="1" applyProtection="1">
      <protection locked="0"/>
    </xf>
    <xf numFmtId="0" fontId="19" fillId="0" borderId="0" xfId="1" applyFont="1" applyAlignment="1">
      <alignment horizontal="left" vertical="center" wrapText="1"/>
    </xf>
    <xf numFmtId="0" fontId="18" fillId="0" borderId="5" xfId="1" applyFont="1" applyBorder="1" applyAlignment="1">
      <alignment horizontal="center" vertical="center" wrapText="1"/>
    </xf>
    <xf numFmtId="0" fontId="18" fillId="0" borderId="34" xfId="1" applyFont="1" applyBorder="1" applyAlignment="1">
      <alignment horizontal="center" vertical="center" wrapText="1"/>
    </xf>
    <xf numFmtId="0" fontId="31" fillId="0" borderId="0" xfId="1" applyFont="1" applyAlignment="1">
      <alignment horizontal="right" vertical="center"/>
    </xf>
    <xf numFmtId="176" fontId="8" fillId="0" borderId="15" xfId="1" applyNumberFormat="1" applyFont="1" applyBorder="1" applyAlignment="1">
      <alignment vertical="center" shrinkToFit="1"/>
    </xf>
    <xf numFmtId="176" fontId="22" fillId="0" borderId="15" xfId="1" applyNumberFormat="1" applyFont="1" applyBorder="1" applyAlignment="1">
      <alignment vertical="center" shrinkToFit="1"/>
    </xf>
    <xf numFmtId="176" fontId="8" fillId="0" borderId="19" xfId="1" applyNumberFormat="1" applyFont="1" applyBorder="1" applyAlignment="1">
      <alignment vertical="center" shrinkToFit="1"/>
    </xf>
    <xf numFmtId="176" fontId="22" fillId="0" borderId="25" xfId="1" applyNumberFormat="1" applyFont="1" applyBorder="1" applyAlignment="1">
      <alignment vertical="center" shrinkToFit="1"/>
    </xf>
    <xf numFmtId="0" fontId="6" fillId="0" borderId="0" xfId="1" applyFont="1" applyAlignment="1">
      <alignment vertical="top" wrapText="1"/>
    </xf>
    <xf numFmtId="0" fontId="28" fillId="0" borderId="0" xfId="1" applyFont="1" applyAlignment="1">
      <alignment horizontal="left" vertical="top" wrapText="1"/>
    </xf>
    <xf numFmtId="0" fontId="28" fillId="0" borderId="0" xfId="1" applyFont="1"/>
    <xf numFmtId="177" fontId="8" fillId="0" borderId="15" xfId="1" applyNumberFormat="1" applyFont="1" applyBorder="1" applyAlignment="1">
      <alignment vertical="center" shrinkToFit="1"/>
    </xf>
    <xf numFmtId="177" fontId="22" fillId="0" borderId="15" xfId="1" applyNumberFormat="1" applyFont="1" applyBorder="1" applyAlignment="1">
      <alignment vertical="center" shrinkToFit="1"/>
    </xf>
    <xf numFmtId="0" fontId="8" fillId="0" borderId="68" xfId="1" applyFont="1" applyBorder="1" applyAlignment="1">
      <alignment vertical="center"/>
    </xf>
    <xf numFmtId="177" fontId="8" fillId="0" borderId="69" xfId="1" applyNumberFormat="1" applyFont="1" applyBorder="1" applyAlignment="1">
      <alignment vertical="center" shrinkToFit="1"/>
    </xf>
    <xf numFmtId="0" fontId="8" fillId="0" borderId="70" xfId="1" applyFont="1" applyBorder="1" applyAlignment="1">
      <alignment horizontal="right" vertical="center"/>
    </xf>
    <xf numFmtId="177" fontId="22" fillId="0" borderId="69" xfId="1" applyNumberFormat="1" applyFont="1" applyBorder="1" applyAlignment="1">
      <alignment vertical="center" shrinkToFit="1"/>
    </xf>
    <xf numFmtId="0" fontId="8" fillId="0" borderId="74" xfId="1" applyFont="1" applyBorder="1" applyAlignment="1">
      <alignment horizontal="right" vertical="center"/>
    </xf>
    <xf numFmtId="0" fontId="11" fillId="0" borderId="0" xfId="1" applyFont="1" applyAlignment="1">
      <alignment horizontal="left" vertical="center" wrapText="1"/>
    </xf>
    <xf numFmtId="0" fontId="11" fillId="0" borderId="0" xfId="1" applyFont="1" applyAlignment="1">
      <alignment horizontal="left" vertical="center"/>
    </xf>
    <xf numFmtId="176" fontId="8" fillId="0" borderId="0" xfId="1" applyNumberFormat="1" applyFont="1" applyAlignment="1">
      <alignment vertical="center" shrinkToFit="1"/>
    </xf>
    <xf numFmtId="0" fontId="8" fillId="0" borderId="0" xfId="1" applyFont="1" applyAlignment="1">
      <alignment horizontal="right" vertical="center"/>
    </xf>
    <xf numFmtId="176" fontId="22" fillId="0" borderId="0" xfId="1" applyNumberFormat="1" applyFont="1" applyAlignment="1">
      <alignment vertical="center" shrinkToFit="1"/>
    </xf>
    <xf numFmtId="176" fontId="22" fillId="0" borderId="0" xfId="1" applyNumberFormat="1" applyFont="1" applyAlignment="1">
      <alignment horizontal="center" vertical="center" shrinkToFit="1"/>
    </xf>
    <xf numFmtId="0" fontId="6" fillId="0" borderId="0" xfId="1" applyFont="1" applyAlignment="1">
      <alignment horizontal="right" vertical="center"/>
    </xf>
    <xf numFmtId="0" fontId="35" fillId="0" borderId="0" xfId="1" applyFont="1"/>
    <xf numFmtId="0" fontId="47" fillId="0" borderId="0" xfId="1" applyFont="1"/>
    <xf numFmtId="0" fontId="35" fillId="0" borderId="0" xfId="3" applyFont="1"/>
    <xf numFmtId="0" fontId="36" fillId="0" borderId="0" xfId="1" applyFont="1"/>
    <xf numFmtId="0" fontId="37" fillId="0" borderId="0" xfId="1" applyFont="1"/>
    <xf numFmtId="0" fontId="38" fillId="0" borderId="0" xfId="1" applyFont="1"/>
    <xf numFmtId="0" fontId="35" fillId="0" borderId="0" xfId="1" applyFont="1" applyAlignment="1">
      <alignment horizontal="left"/>
    </xf>
    <xf numFmtId="0" fontId="39" fillId="0" borderId="0" xfId="1" applyFont="1" applyAlignment="1">
      <alignment vertical="center"/>
    </xf>
    <xf numFmtId="0" fontId="39" fillId="0" borderId="0" xfId="1" applyFont="1" applyAlignment="1">
      <alignment horizontal="right" vertical="center"/>
    </xf>
    <xf numFmtId="0" fontId="40" fillId="0" borderId="0" xfId="1" applyFont="1" applyAlignment="1">
      <alignment vertical="center"/>
    </xf>
    <xf numFmtId="0" fontId="39" fillId="0" borderId="30" xfId="1" applyFont="1" applyBorder="1" applyAlignment="1">
      <alignment horizontal="center" vertical="center" shrinkToFit="1"/>
    </xf>
    <xf numFmtId="0" fontId="39" fillId="0" borderId="60" xfId="1" applyFont="1" applyBorder="1" applyAlignment="1">
      <alignment horizontal="center" vertical="center" wrapText="1"/>
    </xf>
    <xf numFmtId="0" fontId="41" fillId="0" borderId="8" xfId="1" applyFont="1" applyBorder="1" applyAlignment="1">
      <alignment vertical="center" shrinkToFit="1"/>
    </xf>
    <xf numFmtId="49" fontId="43" fillId="0" borderId="9" xfId="1" applyNumberFormat="1" applyFont="1" applyBorder="1" applyAlignment="1">
      <alignment horizontal="center" vertical="center" shrinkToFit="1"/>
    </xf>
    <xf numFmtId="0" fontId="41" fillId="0" borderId="28" xfId="1" applyFont="1" applyBorder="1" applyAlignment="1">
      <alignment vertical="center" shrinkToFit="1"/>
    </xf>
    <xf numFmtId="49" fontId="41" fillId="0" borderId="56" xfId="1" applyNumberFormat="1" applyFont="1" applyBorder="1" applyAlignment="1">
      <alignment vertical="center" wrapText="1" shrinkToFit="1"/>
    </xf>
    <xf numFmtId="0" fontId="41" fillId="0" borderId="12" xfId="1" applyFont="1" applyBorder="1" applyAlignment="1">
      <alignment vertical="center" wrapText="1" shrinkToFit="1"/>
    </xf>
    <xf numFmtId="49" fontId="43" fillId="0" borderId="1" xfId="1" applyNumberFormat="1" applyFont="1" applyBorder="1" applyAlignment="1">
      <alignment horizontal="center" vertical="center" shrinkToFit="1"/>
    </xf>
    <xf numFmtId="0" fontId="41" fillId="0" borderId="3" xfId="1" applyFont="1" applyBorder="1" applyAlignment="1">
      <alignment vertical="center" shrinkToFit="1"/>
    </xf>
    <xf numFmtId="0" fontId="41" fillId="0" borderId="12" xfId="1" applyFont="1" applyBorder="1" applyAlignment="1">
      <alignment vertical="center" shrinkToFit="1"/>
    </xf>
    <xf numFmtId="49" fontId="41" fillId="0" borderId="12" xfId="1" applyNumberFormat="1" applyFont="1" applyBorder="1" applyAlignment="1">
      <alignment vertical="center" wrapText="1" shrinkToFit="1"/>
    </xf>
    <xf numFmtId="49" fontId="35" fillId="0" borderId="1" xfId="1" applyNumberFormat="1" applyFont="1" applyBorder="1" applyAlignment="1">
      <alignment horizontal="center" vertical="center" shrinkToFit="1"/>
    </xf>
    <xf numFmtId="49" fontId="41" fillId="0" borderId="8" xfId="1" applyNumberFormat="1" applyFont="1" applyBorder="1" applyAlignment="1">
      <alignment vertical="center" wrapText="1" shrinkToFit="1"/>
    </xf>
    <xf numFmtId="49" fontId="35" fillId="0" borderId="0" xfId="3" applyNumberFormat="1" applyFont="1"/>
    <xf numFmtId="0" fontId="35" fillId="0" borderId="79" xfId="3" applyFont="1" applyBorder="1"/>
    <xf numFmtId="0" fontId="35" fillId="0" borderId="80" xfId="3" applyFont="1" applyBorder="1"/>
    <xf numFmtId="0" fontId="35" fillId="0" borderId="80" xfId="1" applyFont="1" applyBorder="1"/>
    <xf numFmtId="0" fontId="35" fillId="0" borderId="81" xfId="3" applyFont="1" applyBorder="1"/>
    <xf numFmtId="0" fontId="18" fillId="0" borderId="0" xfId="1" applyFont="1" applyAlignment="1">
      <alignment horizontal="center" vertical="center" shrinkToFit="1"/>
    </xf>
    <xf numFmtId="176" fontId="20" fillId="0" borderId="0" xfId="1" applyNumberFormat="1" applyFont="1" applyAlignment="1">
      <alignment horizontal="center" vertical="center" shrinkToFit="1"/>
    </xf>
    <xf numFmtId="0" fontId="20" fillId="0" borderId="0" xfId="1" applyFont="1" applyAlignment="1">
      <alignment horizontal="center" vertical="center" shrinkToFit="1"/>
    </xf>
    <xf numFmtId="0" fontId="19" fillId="0" borderId="0" xfId="1" applyFont="1" applyAlignment="1">
      <alignment vertical="center" wrapText="1" shrinkToFit="1"/>
    </xf>
    <xf numFmtId="0" fontId="19" fillId="0" borderId="0" xfId="1" applyFont="1" applyAlignment="1">
      <alignment vertical="center" shrinkToFit="1"/>
    </xf>
    <xf numFmtId="0" fontId="20" fillId="0" borderId="0" xfId="1" applyFont="1" applyAlignment="1">
      <alignment horizontal="left" vertical="center" shrinkToFit="1"/>
    </xf>
    <xf numFmtId="0" fontId="35" fillId="0" borderId="82" xfId="3" applyFont="1" applyBorder="1"/>
    <xf numFmtId="0" fontId="18" fillId="0" borderId="90" xfId="1" applyFont="1" applyBorder="1" applyAlignment="1">
      <alignment horizontal="center" vertical="center" shrinkToFit="1"/>
    </xf>
    <xf numFmtId="0" fontId="19" fillId="0" borderId="90" xfId="1" applyFont="1" applyBorder="1" applyAlignment="1">
      <alignment horizontal="left" vertical="center" wrapText="1"/>
    </xf>
    <xf numFmtId="0" fontId="6" fillId="0" borderId="90" xfId="1" applyFont="1" applyBorder="1"/>
    <xf numFmtId="176" fontId="20" fillId="0" borderId="90" xfId="1" applyNumberFormat="1" applyFont="1" applyBorder="1" applyAlignment="1">
      <alignment horizontal="center" vertical="center" shrinkToFit="1"/>
    </xf>
    <xf numFmtId="0" fontId="20" fillId="0" borderId="90" xfId="1" applyFont="1" applyBorder="1" applyAlignment="1">
      <alignment horizontal="center" vertical="center" shrinkToFit="1"/>
    </xf>
    <xf numFmtId="0" fontId="19" fillId="0" borderId="90" xfId="1" applyFont="1" applyBorder="1" applyAlignment="1">
      <alignment vertical="center" wrapText="1" shrinkToFit="1"/>
    </xf>
    <xf numFmtId="0" fontId="19" fillId="0" borderId="90" xfId="1" applyFont="1" applyBorder="1" applyAlignment="1">
      <alignment vertical="center" shrinkToFit="1"/>
    </xf>
    <xf numFmtId="0" fontId="20" fillId="0" borderId="90" xfId="1" applyFont="1" applyBorder="1" applyAlignment="1">
      <alignment horizontal="left" vertical="center" shrinkToFit="1"/>
    </xf>
    <xf numFmtId="0" fontId="30" fillId="0" borderId="0" xfId="1" applyFont="1" applyAlignment="1">
      <alignment horizontal="center" vertical="center" shrinkToFit="1"/>
    </xf>
    <xf numFmtId="0" fontId="30" fillId="0" borderId="34" xfId="1" applyFont="1" applyBorder="1" applyAlignment="1">
      <alignment horizontal="center" vertical="center" shrinkToFit="1"/>
    </xf>
    <xf numFmtId="0" fontId="35" fillId="0" borderId="83" xfId="3" applyFont="1" applyBorder="1"/>
    <xf numFmtId="0" fontId="35" fillId="0" borderId="84" xfId="3" applyFont="1" applyBorder="1"/>
    <xf numFmtId="0" fontId="35" fillId="0" borderId="84" xfId="1" applyFont="1" applyBorder="1"/>
    <xf numFmtId="0" fontId="47" fillId="0" borderId="84" xfId="1" applyFont="1" applyBorder="1"/>
    <xf numFmtId="0" fontId="41" fillId="0" borderId="3" xfId="1" applyFont="1" applyBorder="1" applyAlignment="1">
      <alignment vertical="center" wrapText="1" shrinkToFit="1"/>
    </xf>
    <xf numFmtId="0" fontId="6" fillId="0" borderId="81" xfId="1" applyFont="1" applyBorder="1"/>
    <xf numFmtId="0" fontId="6" fillId="0" borderId="82" xfId="1" applyFont="1" applyBorder="1"/>
    <xf numFmtId="0" fontId="49" fillId="0" borderId="0" xfId="1" applyFont="1" applyAlignment="1">
      <alignment horizontal="center" vertical="center" shrinkToFit="1"/>
    </xf>
    <xf numFmtId="0" fontId="50" fillId="0" borderId="0" xfId="1" applyFont="1" applyAlignment="1">
      <alignment horizontal="center" vertical="center" wrapText="1"/>
    </xf>
    <xf numFmtId="176" fontId="30" fillId="0" borderId="0" xfId="1" applyNumberFormat="1" applyFont="1" applyAlignment="1">
      <alignment horizontal="center" vertical="center" shrinkToFit="1"/>
    </xf>
    <xf numFmtId="0" fontId="35" fillId="0" borderId="85" xfId="3" applyFont="1" applyBorder="1"/>
    <xf numFmtId="0" fontId="22" fillId="0" borderId="0" xfId="1" applyFont="1" applyAlignment="1">
      <alignment horizontal="left" vertical="top"/>
    </xf>
    <xf numFmtId="0" fontId="55" fillId="0" borderId="0" xfId="1" applyFont="1" applyAlignment="1">
      <alignment horizontal="left"/>
    </xf>
    <xf numFmtId="0" fontId="56" fillId="5" borderId="0" xfId="4" applyNumberFormat="1" applyFill="1" applyAlignment="1">
      <alignment horizontal="center"/>
    </xf>
    <xf numFmtId="0" fontId="56" fillId="0" borderId="0" xfId="4"/>
    <xf numFmtId="49" fontId="58" fillId="0" borderId="0" xfId="4" applyNumberFormat="1" applyFont="1" applyAlignment="1">
      <alignment vertical="center"/>
    </xf>
    <xf numFmtId="49" fontId="56" fillId="0" borderId="0" xfId="4" applyNumberFormat="1" applyAlignment="1">
      <alignment vertical="center"/>
    </xf>
    <xf numFmtId="0" fontId="8" fillId="0" borderId="0" xfId="1" applyFont="1" applyBorder="1" applyAlignment="1">
      <alignment horizontal="center" vertical="top"/>
    </xf>
    <xf numFmtId="0" fontId="61" fillId="0" borderId="0" xfId="1" applyFont="1" applyAlignment="1">
      <alignment horizontal="left"/>
    </xf>
    <xf numFmtId="0" fontId="19" fillId="0" borderId="0" xfId="1" applyFont="1" applyAlignment="1">
      <alignment horizontal="left" vertical="center" wrapText="1"/>
    </xf>
    <xf numFmtId="0" fontId="18" fillId="0" borderId="5" xfId="1" applyFont="1" applyBorder="1" applyAlignment="1">
      <alignment horizontal="center" vertical="center" wrapText="1"/>
    </xf>
    <xf numFmtId="0" fontId="18" fillId="0" borderId="34" xfId="1" applyFont="1" applyBorder="1" applyAlignment="1">
      <alignment horizontal="center" vertical="center" wrapText="1"/>
    </xf>
    <xf numFmtId="0" fontId="39" fillId="0" borderId="60" xfId="1" applyFont="1" applyBorder="1" applyAlignment="1">
      <alignment horizontal="center" vertical="center" wrapText="1"/>
    </xf>
    <xf numFmtId="0" fontId="39" fillId="0" borderId="30" xfId="1" applyFont="1" applyBorder="1" applyAlignment="1">
      <alignment horizontal="center" vertical="center" shrinkToFit="1"/>
    </xf>
    <xf numFmtId="0" fontId="20" fillId="0" borderId="0" xfId="1" applyFont="1" applyAlignment="1">
      <alignment horizontal="center" vertical="center" shrinkToFit="1"/>
    </xf>
    <xf numFmtId="0" fontId="35" fillId="0" borderId="0" xfId="3" applyFont="1"/>
    <xf numFmtId="0" fontId="35" fillId="0" borderId="81" xfId="3" applyFont="1" applyBorder="1"/>
    <xf numFmtId="0" fontId="30" fillId="0" borderId="0" xfId="1" applyFont="1" applyAlignment="1">
      <alignment horizontal="center" vertical="center" shrinkToFit="1"/>
    </xf>
    <xf numFmtId="0" fontId="36" fillId="0" borderId="80" xfId="1" applyFont="1" applyBorder="1"/>
    <xf numFmtId="0" fontId="35" fillId="0" borderId="91" xfId="3" applyFont="1" applyBorder="1"/>
    <xf numFmtId="0" fontId="59" fillId="0" borderId="0" xfId="1" applyFont="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49" fontId="8" fillId="0" borderId="53" xfId="1" applyNumberFormat="1" applyFont="1" applyBorder="1" applyAlignment="1" applyProtection="1">
      <alignment horizontal="left" vertical="center" shrinkToFit="1"/>
      <protection locked="0"/>
    </xf>
    <xf numFmtId="49" fontId="8" fillId="0" borderId="5" xfId="1" applyNumberFormat="1" applyFont="1" applyBorder="1" applyAlignment="1" applyProtection="1">
      <alignment horizontal="left" vertical="center" shrinkToFit="1"/>
      <protection locked="0"/>
    </xf>
    <xf numFmtId="49" fontId="8" fillId="0" borderId="37" xfId="1" applyNumberFormat="1" applyFont="1" applyBorder="1" applyAlignment="1" applyProtection="1">
      <alignment horizontal="left" vertical="center" shrinkToFit="1"/>
      <protection locked="0"/>
    </xf>
    <xf numFmtId="0" fontId="4" fillId="0" borderId="0" xfId="1" applyFont="1" applyAlignment="1" applyProtection="1">
      <alignment horizontal="right" vertical="center"/>
      <protection locked="0"/>
    </xf>
    <xf numFmtId="0" fontId="2" fillId="0" borderId="0" xfId="1" applyFont="1" applyAlignment="1">
      <alignment horizontal="left"/>
    </xf>
    <xf numFmtId="0" fontId="7" fillId="0" borderId="0" xfId="1" applyFont="1" applyAlignment="1">
      <alignment horizontal="center"/>
    </xf>
    <xf numFmtId="0" fontId="4" fillId="0" borderId="0" xfId="1" applyFont="1" applyAlignment="1">
      <alignment horizontal="left"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49" fontId="8" fillId="0" borderId="1" xfId="1" applyNumberFormat="1" applyFont="1" applyBorder="1" applyAlignment="1" applyProtection="1">
      <alignment vertical="center" shrinkToFit="1"/>
      <protection locked="0"/>
    </xf>
    <xf numFmtId="49" fontId="8" fillId="0" borderId="2" xfId="1" applyNumberFormat="1" applyFont="1" applyBorder="1" applyAlignment="1" applyProtection="1">
      <alignment vertical="center" shrinkToFit="1"/>
      <protection locked="0"/>
    </xf>
    <xf numFmtId="49" fontId="8" fillId="0" borderId="3" xfId="1" applyNumberFormat="1" applyFont="1" applyBorder="1" applyAlignment="1" applyProtection="1">
      <alignment vertical="center" shrinkToFit="1"/>
      <protection locked="0"/>
    </xf>
    <xf numFmtId="49" fontId="8" fillId="0" borderId="1" xfId="1" applyNumberFormat="1" applyFont="1" applyBorder="1" applyAlignment="1" applyProtection="1">
      <alignment horizontal="left" vertical="center" shrinkToFit="1"/>
      <protection locked="0"/>
    </xf>
    <xf numFmtId="49" fontId="8" fillId="0" borderId="2" xfId="1" applyNumberFormat="1" applyFont="1" applyBorder="1" applyAlignment="1" applyProtection="1">
      <alignment horizontal="left" vertical="center" shrinkToFit="1"/>
      <protection locked="0"/>
    </xf>
    <xf numFmtId="49" fontId="8" fillId="0" borderId="3" xfId="1" applyNumberFormat="1" applyFont="1" applyBorder="1" applyAlignment="1" applyProtection="1">
      <alignment horizontal="left" vertical="center" shrinkToFit="1"/>
      <protection locked="0"/>
    </xf>
    <xf numFmtId="0" fontId="9" fillId="0" borderId="0" xfId="1" applyFont="1" applyAlignment="1">
      <alignment horizont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13" xfId="1" applyFont="1" applyBorder="1" applyAlignment="1">
      <alignment horizontal="center" vertical="center" wrapText="1"/>
    </xf>
    <xf numFmtId="176" fontId="8" fillId="0" borderId="15" xfId="1" applyNumberFormat="1" applyFont="1" applyBorder="1" applyAlignment="1">
      <alignment horizontal="center" vertical="center" shrinkToFit="1"/>
    </xf>
    <xf numFmtId="0" fontId="4" fillId="0" borderId="52" xfId="1" applyFont="1" applyBorder="1" applyAlignment="1">
      <alignment horizontal="left" vertical="center"/>
    </xf>
    <xf numFmtId="0" fontId="4" fillId="0" borderId="10" xfId="1" applyFont="1" applyBorder="1" applyAlignment="1">
      <alignment horizontal="left" vertical="center"/>
    </xf>
    <xf numFmtId="0" fontId="4" fillId="0" borderId="28" xfId="1" applyFont="1" applyBorder="1" applyAlignment="1">
      <alignment horizontal="left" vertical="center"/>
    </xf>
    <xf numFmtId="49" fontId="8" fillId="0" borderId="10" xfId="1" applyNumberFormat="1" applyFont="1" applyBorder="1" applyAlignment="1" applyProtection="1">
      <alignment horizontal="left" vertical="center"/>
      <protection locked="0"/>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4" fillId="0" borderId="47"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49" fontId="8" fillId="0" borderId="13" xfId="1" applyNumberFormat="1" applyFont="1" applyBorder="1" applyAlignment="1" applyProtection="1">
      <alignment horizontal="left" vertical="center" shrinkToFit="1"/>
      <protection locked="0"/>
    </xf>
    <xf numFmtId="0" fontId="8" fillId="0" borderId="1"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8" fillId="0" borderId="2" xfId="1" applyFont="1" applyBorder="1" applyAlignment="1">
      <alignment horizontal="center" vertical="center"/>
    </xf>
    <xf numFmtId="0" fontId="8" fillId="0" borderId="13" xfId="1" applyFont="1" applyBorder="1" applyAlignment="1">
      <alignment horizontal="center" vertical="center"/>
    </xf>
    <xf numFmtId="0" fontId="4" fillId="0" borderId="45" xfId="1" applyFont="1" applyBorder="1" applyAlignment="1">
      <alignment horizontal="left" vertical="center" wrapText="1"/>
    </xf>
    <xf numFmtId="0" fontId="4" fillId="0" borderId="46" xfId="1" applyFont="1" applyBorder="1" applyAlignment="1">
      <alignment horizontal="left" vertical="center" wrapText="1"/>
    </xf>
    <xf numFmtId="0" fontId="4" fillId="0" borderId="26" xfId="1" applyFont="1" applyBorder="1" applyAlignment="1">
      <alignment horizontal="left" vertical="center" wrapText="1"/>
    </xf>
    <xf numFmtId="0" fontId="4" fillId="0" borderId="49" xfId="1" applyFont="1" applyBorder="1" applyAlignment="1">
      <alignment horizontal="left" vertical="center" wrapText="1"/>
    </xf>
    <xf numFmtId="0" fontId="4" fillId="0" borderId="50" xfId="1" applyFont="1" applyBorder="1" applyAlignment="1">
      <alignment horizontal="left" vertical="center" wrapText="1"/>
    </xf>
    <xf numFmtId="0" fontId="4" fillId="0" borderId="51" xfId="1" applyFont="1" applyBorder="1" applyAlignment="1">
      <alignment horizontal="left" vertical="center" wrapText="1"/>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49" fontId="14" fillId="3" borderId="1" xfId="2" applyNumberFormat="1" applyFill="1" applyBorder="1" applyAlignment="1" applyProtection="1">
      <alignment horizontal="left" vertical="center" shrinkToFit="1"/>
      <protection locked="0"/>
    </xf>
    <xf numFmtId="49" fontId="15" fillId="3" borderId="2" xfId="2" applyNumberFormat="1" applyFont="1" applyFill="1" applyBorder="1" applyAlignment="1" applyProtection="1">
      <alignment horizontal="left" vertical="center" shrinkToFit="1"/>
      <protection locked="0"/>
    </xf>
    <xf numFmtId="49" fontId="15" fillId="3" borderId="13" xfId="2" applyNumberFormat="1" applyFont="1" applyFill="1" applyBorder="1" applyAlignment="1" applyProtection="1">
      <alignment horizontal="left" vertical="center" shrinkToFit="1"/>
      <protection locked="0"/>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44" xfId="1" applyFont="1" applyBorder="1" applyAlignment="1">
      <alignment horizontal="center" vertical="center"/>
    </xf>
    <xf numFmtId="0" fontId="11" fillId="0" borderId="48" xfId="1" applyFont="1" applyBorder="1" applyAlignment="1">
      <alignment horizontal="left" vertical="center" wrapText="1"/>
    </xf>
    <xf numFmtId="0" fontId="11" fillId="0" borderId="19" xfId="1" applyFont="1" applyBorder="1" applyAlignment="1">
      <alignment horizontal="left" vertical="center" wrapText="1"/>
    </xf>
    <xf numFmtId="0" fontId="11" fillId="0" borderId="20" xfId="1" applyFont="1" applyBorder="1" applyAlignment="1">
      <alignment horizontal="left"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176" fontId="8" fillId="0" borderId="19" xfId="1" applyNumberFormat="1" applyFont="1" applyBorder="1" applyAlignment="1">
      <alignment horizontal="center" vertical="center" shrinkToFit="1"/>
    </xf>
    <xf numFmtId="0" fontId="8" fillId="0" borderId="1" xfId="1" applyFont="1" applyBorder="1" applyAlignment="1" applyProtection="1">
      <alignment horizontal="center" vertical="center" wrapText="1"/>
      <protection locked="0"/>
    </xf>
    <xf numFmtId="0" fontId="8" fillId="0" borderId="2"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protection locked="0"/>
    </xf>
    <xf numFmtId="0" fontId="8" fillId="0" borderId="13" xfId="1" applyFont="1" applyBorder="1" applyAlignment="1" applyProtection="1">
      <alignment horizontal="center" vertical="center" wrapText="1"/>
      <protection locked="0"/>
    </xf>
    <xf numFmtId="49" fontId="14" fillId="3" borderId="31" xfId="2" applyNumberFormat="1" applyFill="1" applyBorder="1" applyAlignment="1" applyProtection="1">
      <alignment horizontal="left" vertical="center" shrinkToFit="1"/>
      <protection locked="0"/>
    </xf>
    <xf numFmtId="49" fontId="15" fillId="3" borderId="32" xfId="2" applyNumberFormat="1" applyFont="1" applyFill="1" applyBorder="1" applyAlignment="1" applyProtection="1">
      <alignment horizontal="left" vertical="center" shrinkToFit="1"/>
      <protection locked="0"/>
    </xf>
    <xf numFmtId="49" fontId="15" fillId="3" borderId="33" xfId="2" applyNumberFormat="1" applyFont="1" applyFill="1" applyBorder="1" applyAlignment="1" applyProtection="1">
      <alignment horizontal="left" vertical="center" shrinkToFit="1"/>
      <protection locked="0"/>
    </xf>
    <xf numFmtId="0" fontId="4" fillId="0" borderId="38" xfId="1" applyFont="1" applyBorder="1" applyAlignment="1">
      <alignment horizontal="left" vertical="center" wrapText="1"/>
    </xf>
    <xf numFmtId="0" fontId="4" fillId="0" borderId="0" xfId="1" applyFont="1" applyAlignment="1">
      <alignment horizontal="left" vertical="center" wrapText="1"/>
    </xf>
    <xf numFmtId="0" fontId="4" fillId="0" borderId="39" xfId="1" applyFont="1" applyBorder="1" applyAlignment="1">
      <alignment horizontal="left" vertical="center" wrapText="1"/>
    </xf>
    <xf numFmtId="0" fontId="4" fillId="0" borderId="40" xfId="1" applyFont="1" applyBorder="1" applyAlignment="1">
      <alignment horizontal="left" vertical="center" wrapText="1"/>
    </xf>
    <xf numFmtId="0" fontId="4" fillId="0" borderId="34" xfId="1" applyFont="1" applyBorder="1" applyAlignment="1">
      <alignment horizontal="left" vertical="center" wrapText="1"/>
    </xf>
    <xf numFmtId="0" fontId="4" fillId="0" borderId="41" xfId="1" applyFont="1" applyBorder="1" applyAlignment="1">
      <alignment horizontal="left" vertical="center" wrapText="1"/>
    </xf>
    <xf numFmtId="49" fontId="8" fillId="0" borderId="1" xfId="1" applyNumberFormat="1" applyFont="1" applyBorder="1" applyAlignment="1" applyProtection="1">
      <alignment horizontal="center" vertical="center"/>
      <protection locked="0"/>
    </xf>
    <xf numFmtId="49" fontId="8" fillId="0" borderId="2" xfId="1" applyNumberFormat="1" applyFont="1" applyBorder="1" applyAlignment="1" applyProtection="1">
      <alignment horizontal="center" vertical="center"/>
      <protection locked="0"/>
    </xf>
    <xf numFmtId="49" fontId="8" fillId="0" borderId="13" xfId="1" applyNumberFormat="1" applyFont="1" applyBorder="1" applyAlignment="1" applyProtection="1">
      <alignment horizontal="center" vertical="center"/>
      <protection locked="0"/>
    </xf>
    <xf numFmtId="0" fontId="10" fillId="0" borderId="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49" fontId="8" fillId="0" borderId="1" xfId="1" applyNumberFormat="1" applyFont="1" applyBorder="1" applyAlignment="1" applyProtection="1">
      <alignment horizontal="left" vertical="center" indent="1"/>
      <protection locked="0"/>
    </xf>
    <xf numFmtId="49" fontId="8" fillId="0" borderId="2" xfId="1" applyNumberFormat="1" applyFont="1" applyBorder="1" applyAlignment="1" applyProtection="1">
      <alignment horizontal="left" vertical="center" indent="1"/>
      <protection locked="0"/>
    </xf>
    <xf numFmtId="49" fontId="8" fillId="0" borderId="3" xfId="1" applyNumberFormat="1" applyFont="1" applyBorder="1" applyAlignment="1" applyProtection="1">
      <alignment horizontal="left" vertical="center" indent="1"/>
      <protection locked="0"/>
    </xf>
    <xf numFmtId="49" fontId="14" fillId="0" borderId="1" xfId="2" applyNumberFormat="1" applyFill="1" applyBorder="1" applyAlignment="1" applyProtection="1">
      <alignment horizontal="left" vertical="center" shrinkToFit="1"/>
      <protection locked="0"/>
    </xf>
    <xf numFmtId="49" fontId="15" fillId="0" borderId="2" xfId="2" applyNumberFormat="1" applyFont="1" applyFill="1" applyBorder="1" applyAlignment="1" applyProtection="1">
      <alignment horizontal="left" vertical="center" shrinkToFit="1"/>
      <protection locked="0"/>
    </xf>
    <xf numFmtId="49" fontId="15" fillId="0" borderId="13" xfId="2" applyNumberFormat="1" applyFont="1" applyFill="1" applyBorder="1" applyAlignment="1" applyProtection="1">
      <alignment horizontal="left" vertical="center" shrinkToFit="1"/>
      <protection locked="0"/>
    </xf>
    <xf numFmtId="0" fontId="8" fillId="0" borderId="31" xfId="1" applyFont="1" applyBorder="1" applyAlignment="1">
      <alignment horizontal="left" vertical="center"/>
    </xf>
    <xf numFmtId="0" fontId="8" fillId="0" borderId="32" xfId="1" applyFont="1" applyBorder="1" applyAlignment="1">
      <alignment horizontal="left" vertical="center"/>
    </xf>
    <xf numFmtId="49" fontId="14" fillId="0" borderId="32" xfId="2" applyNumberFormat="1" applyBorder="1" applyAlignment="1" applyProtection="1">
      <alignment horizontal="left" vertical="center"/>
      <protection locked="0"/>
    </xf>
    <xf numFmtId="49" fontId="8" fillId="0" borderId="32" xfId="1" applyNumberFormat="1" applyFont="1" applyBorder="1" applyAlignment="1" applyProtection="1">
      <alignment horizontal="left" vertical="center"/>
      <protection locked="0"/>
    </xf>
    <xf numFmtId="49" fontId="8" fillId="0" borderId="33" xfId="1" applyNumberFormat="1" applyFont="1" applyBorder="1" applyAlignment="1" applyProtection="1">
      <alignment horizontal="left" vertical="center"/>
      <protection locked="0"/>
    </xf>
    <xf numFmtId="0" fontId="8" fillId="0" borderId="35" xfId="1" applyFont="1" applyBorder="1" applyAlignment="1">
      <alignment horizontal="left" vertical="center"/>
    </xf>
    <xf numFmtId="0" fontId="8" fillId="0" borderId="36" xfId="1" applyFont="1" applyBorder="1" applyAlignment="1">
      <alignment horizontal="left" vertical="center"/>
    </xf>
    <xf numFmtId="49" fontId="8" fillId="0" borderId="36" xfId="1" applyNumberFormat="1" applyFont="1" applyBorder="1" applyAlignment="1" applyProtection="1">
      <alignment horizontal="left" vertical="center"/>
      <protection locked="0"/>
    </xf>
    <xf numFmtId="49" fontId="8" fillId="0" borderId="43" xfId="1" applyNumberFormat="1" applyFont="1" applyBorder="1" applyAlignment="1" applyProtection="1">
      <alignment horizontal="left" vertical="center"/>
      <protection locked="0"/>
    </xf>
    <xf numFmtId="0" fontId="8" fillId="0" borderId="1" xfId="1" applyFont="1" applyBorder="1" applyAlignment="1">
      <alignment horizontal="left" vertical="center"/>
    </xf>
    <xf numFmtId="0" fontId="8" fillId="0" borderId="2" xfId="1" applyFont="1" applyBorder="1" applyAlignment="1">
      <alignment horizontal="left" vertical="center"/>
    </xf>
    <xf numFmtId="49" fontId="8" fillId="0" borderId="2" xfId="1" applyNumberFormat="1" applyFont="1" applyBorder="1" applyAlignment="1" applyProtection="1">
      <alignment horizontal="left" vertical="center"/>
      <protection locked="0"/>
    </xf>
    <xf numFmtId="49" fontId="8" fillId="0" borderId="13" xfId="1" applyNumberFormat="1" applyFont="1" applyBorder="1" applyAlignment="1" applyProtection="1">
      <alignment horizontal="left" vertical="center"/>
      <protection locked="0"/>
    </xf>
    <xf numFmtId="0" fontId="11" fillId="0" borderId="0" xfId="1" applyFont="1" applyAlignment="1">
      <alignment horizontal="center" vertical="top" wrapText="1"/>
    </xf>
    <xf numFmtId="0" fontId="8" fillId="0" borderId="0" xfId="1" applyFont="1" applyAlignment="1">
      <alignment horizontal="left" vertical="top" wrapText="1"/>
    </xf>
    <xf numFmtId="0" fontId="8" fillId="0" borderId="0" xfId="1" applyFont="1" applyAlignment="1">
      <alignment horizontal="center" vertical="top" wrapText="1"/>
    </xf>
    <xf numFmtId="0" fontId="8" fillId="0" borderId="42" xfId="1" applyFont="1" applyBorder="1" applyAlignment="1">
      <alignment horizontal="center" vertical="top" wrapText="1"/>
    </xf>
    <xf numFmtId="0" fontId="8" fillId="0" borderId="42" xfId="1" applyFont="1" applyBorder="1" applyAlignment="1">
      <alignment horizontal="left" vertical="top" wrapText="1"/>
    </xf>
    <xf numFmtId="0" fontId="6" fillId="0" borderId="54" xfId="1" applyFont="1" applyBorder="1" applyAlignment="1">
      <alignment horizontal="center"/>
    </xf>
    <xf numFmtId="0" fontId="7" fillId="0" borderId="0" xfId="1" applyFont="1" applyAlignment="1">
      <alignment horizontal="center" vertical="center"/>
    </xf>
    <xf numFmtId="0" fontId="18" fillId="0" borderId="55" xfId="1" applyFont="1" applyBorder="1" applyAlignment="1">
      <alignment horizontal="center" vertical="center"/>
    </xf>
    <xf numFmtId="0" fontId="18" fillId="0" borderId="56" xfId="1" applyFont="1" applyBorder="1" applyAlignment="1">
      <alignment horizontal="center" vertical="center"/>
    </xf>
    <xf numFmtId="0" fontId="18" fillId="0" borderId="35" xfId="1" applyFont="1" applyBorder="1" applyAlignment="1">
      <alignment horizontal="left" vertical="center" indent="1"/>
    </xf>
    <xf numFmtId="0" fontId="18" fillId="0" borderId="36" xfId="1" applyFont="1" applyBorder="1" applyAlignment="1">
      <alignment horizontal="left" vertical="center" indent="1"/>
    </xf>
    <xf numFmtId="0" fontId="18" fillId="0" borderId="43" xfId="1" applyFont="1" applyBorder="1" applyAlignment="1">
      <alignment horizontal="left" vertical="center" indent="1"/>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18" fillId="0" borderId="30" xfId="1" applyFont="1" applyBorder="1" applyAlignment="1">
      <alignment horizontal="center" vertical="center" shrinkToFit="1"/>
    </xf>
    <xf numFmtId="0" fontId="18" fillId="0" borderId="57" xfId="1" applyFont="1" applyBorder="1" applyAlignment="1">
      <alignment horizontal="center" vertical="center" shrinkToFit="1"/>
    </xf>
    <xf numFmtId="0" fontId="20" fillId="0" borderId="56" xfId="1" applyFont="1" applyBorder="1" applyAlignment="1">
      <alignment horizontal="center" vertical="center" wrapText="1" shrinkToFit="1"/>
    </xf>
    <xf numFmtId="0" fontId="20" fillId="0" borderId="59" xfId="1" applyFont="1" applyBorder="1" applyAlignment="1">
      <alignment horizontal="center" vertical="center" wrapText="1" shrinkToFit="1"/>
    </xf>
    <xf numFmtId="0" fontId="20" fillId="0" borderId="63" xfId="1" applyFont="1" applyBorder="1" applyAlignment="1">
      <alignment horizontal="center" vertical="center" wrapText="1" shrinkToFit="1"/>
    </xf>
    <xf numFmtId="0" fontId="20" fillId="0" borderId="30" xfId="1" applyFont="1" applyBorder="1" applyAlignment="1">
      <alignment horizontal="center" vertical="center" wrapText="1" shrinkToFit="1"/>
    </xf>
    <xf numFmtId="0" fontId="20" fillId="0" borderId="57" xfId="1" applyFont="1" applyBorder="1" applyAlignment="1">
      <alignment horizontal="center" vertical="center" wrapText="1" shrinkToFit="1"/>
    </xf>
    <xf numFmtId="0" fontId="18" fillId="0" borderId="38" xfId="1" applyFont="1" applyBorder="1" applyAlignment="1" applyProtection="1">
      <alignment horizontal="center" vertical="center" shrinkToFit="1"/>
      <protection locked="0"/>
    </xf>
    <xf numFmtId="0" fontId="18" fillId="0" borderId="52" xfId="1" applyFont="1" applyBorder="1" applyAlignment="1" applyProtection="1">
      <alignment horizontal="center" vertical="center" shrinkToFit="1"/>
      <protection locked="0"/>
    </xf>
    <xf numFmtId="0" fontId="19" fillId="0" borderId="5" xfId="1" applyFont="1" applyBorder="1" applyAlignment="1">
      <alignment horizontal="left" vertical="center" wrapText="1"/>
    </xf>
    <xf numFmtId="0" fontId="19" fillId="0" borderId="0" xfId="1" applyFont="1" applyAlignment="1">
      <alignment horizontal="left" vertical="center" wrapText="1"/>
    </xf>
    <xf numFmtId="0" fontId="18" fillId="0" borderId="6" xfId="1" applyFont="1" applyBorder="1" applyAlignment="1" applyProtection="1">
      <alignment horizontal="center" vertical="center" shrinkToFit="1"/>
      <protection locked="0"/>
    </xf>
    <xf numFmtId="0" fontId="18" fillId="0" borderId="28" xfId="1" applyFont="1" applyBorder="1" applyAlignment="1" applyProtection="1">
      <alignment horizontal="center" vertical="center" shrinkToFit="1"/>
      <protection locked="0"/>
    </xf>
    <xf numFmtId="0" fontId="21" fillId="0" borderId="62" xfId="1" applyFont="1" applyBorder="1" applyAlignment="1" applyProtection="1">
      <alignment horizontal="center" vertical="center" wrapText="1"/>
      <protection locked="0"/>
    </xf>
    <xf numFmtId="0" fontId="21" fillId="0" borderId="8" xfId="1" applyFont="1" applyBorder="1" applyAlignment="1" applyProtection="1">
      <alignment horizontal="center" vertical="center" wrapText="1"/>
      <protection locked="0"/>
    </xf>
    <xf numFmtId="176" fontId="20" fillId="0" borderId="62" xfId="1" applyNumberFormat="1" applyFont="1" applyBorder="1" applyAlignment="1" applyProtection="1">
      <alignment horizontal="center" vertical="center" shrinkToFit="1"/>
      <protection locked="0"/>
    </xf>
    <xf numFmtId="176" fontId="20" fillId="0" borderId="8" xfId="1" applyNumberFormat="1" applyFont="1" applyBorder="1" applyAlignment="1" applyProtection="1">
      <alignment horizontal="center" vertical="center" shrinkToFit="1"/>
      <protection locked="0"/>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34" xfId="1" applyFont="1" applyBorder="1" applyAlignment="1">
      <alignment horizontal="center" vertical="center" wrapText="1"/>
    </xf>
    <xf numFmtId="0" fontId="18" fillId="0" borderId="41"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60" xfId="1" applyFont="1" applyBorder="1" applyAlignment="1">
      <alignment horizontal="center" vertical="center" wrapText="1"/>
    </xf>
    <xf numFmtId="0" fontId="18" fillId="0" borderId="35" xfId="1" applyFont="1" applyBorder="1" applyAlignment="1">
      <alignment horizontal="center" vertical="center" wrapText="1"/>
    </xf>
    <xf numFmtId="0" fontId="18" fillId="0" borderId="58" xfId="1" applyFont="1" applyBorder="1" applyAlignment="1">
      <alignment horizontal="center" vertical="center" wrapText="1"/>
    </xf>
    <xf numFmtId="0" fontId="21" fillId="0" borderId="63" xfId="1" applyFont="1" applyBorder="1" applyAlignment="1" applyProtection="1">
      <alignment horizontal="center" vertical="center" wrapText="1"/>
      <protection locked="0"/>
    </xf>
    <xf numFmtId="176" fontId="20" fillId="0" borderId="63" xfId="1" applyNumberFormat="1" applyFont="1" applyBorder="1" applyAlignment="1" applyProtection="1">
      <alignment horizontal="center" vertical="center" shrinkToFit="1"/>
      <protection locked="0"/>
    </xf>
    <xf numFmtId="176" fontId="20" fillId="0" borderId="0" xfId="1" applyNumberFormat="1" applyFont="1" applyAlignment="1" applyProtection="1">
      <alignment horizontal="center" vertical="center" shrinkToFit="1"/>
      <protection locked="0"/>
    </xf>
    <xf numFmtId="176" fontId="20" fillId="0" borderId="10" xfId="1" applyNumberFormat="1" applyFont="1" applyBorder="1" applyAlignment="1" applyProtection="1">
      <alignment horizontal="center" vertical="center" shrinkToFit="1"/>
      <protection locked="0"/>
    </xf>
    <xf numFmtId="0" fontId="20" fillId="0" borderId="53" xfId="1" applyFont="1" applyBorder="1" applyAlignment="1" applyProtection="1">
      <alignment horizontal="center" vertical="center" wrapText="1" shrinkToFit="1"/>
      <protection locked="0"/>
    </xf>
    <xf numFmtId="0" fontId="20" fillId="0" borderId="6" xfId="1" applyFont="1" applyBorder="1" applyAlignment="1" applyProtection="1">
      <alignment horizontal="center" vertical="center" wrapText="1" shrinkToFit="1"/>
      <protection locked="0"/>
    </xf>
    <xf numFmtId="0" fontId="20" fillId="0" borderId="9" xfId="1" applyFont="1" applyBorder="1" applyAlignment="1" applyProtection="1">
      <alignment horizontal="center" vertical="center" wrapText="1" shrinkToFit="1"/>
      <protection locked="0"/>
    </xf>
    <xf numFmtId="0" fontId="20" fillId="0" borderId="28" xfId="1" applyFont="1" applyBorder="1" applyAlignment="1" applyProtection="1">
      <alignment horizontal="center" vertical="center" wrapText="1" shrinkToFit="1"/>
      <protection locked="0"/>
    </xf>
    <xf numFmtId="49" fontId="20" fillId="0" borderId="9" xfId="1" applyNumberFormat="1" applyFont="1" applyBorder="1" applyAlignment="1" applyProtection="1">
      <alignment horizontal="left" vertical="center" shrinkToFit="1"/>
      <protection locked="0"/>
    </xf>
    <xf numFmtId="49" fontId="20" fillId="0" borderId="10" xfId="1" applyNumberFormat="1" applyFont="1" applyBorder="1" applyAlignment="1" applyProtection="1">
      <alignment horizontal="left" vertical="center" shrinkToFit="1"/>
      <protection locked="0"/>
    </xf>
    <xf numFmtId="49" fontId="20" fillId="0" borderId="1" xfId="1" applyNumberFormat="1" applyFont="1" applyBorder="1" applyAlignment="1" applyProtection="1">
      <alignment horizontal="left" vertical="center" shrinkToFit="1"/>
      <protection locked="0"/>
    </xf>
    <xf numFmtId="49" fontId="20" fillId="0" borderId="3" xfId="1" applyNumberFormat="1" applyFont="1" applyBorder="1" applyAlignment="1" applyProtection="1">
      <alignment horizontal="left" vertical="center" shrinkToFit="1"/>
      <protection locked="0"/>
    </xf>
    <xf numFmtId="0" fontId="20" fillId="0" borderId="53" xfId="1" applyFont="1" applyBorder="1" applyAlignment="1">
      <alignment horizontal="center" vertical="center" wrapText="1" shrinkToFit="1"/>
    </xf>
    <xf numFmtId="0" fontId="20" fillId="0" borderId="6" xfId="1" applyFont="1" applyBorder="1" applyAlignment="1">
      <alignment horizontal="center" vertical="center" wrapText="1" shrinkToFit="1"/>
    </xf>
    <xf numFmtId="0" fontId="20" fillId="0" borderId="61" xfId="1" applyFont="1" applyBorder="1" applyAlignment="1">
      <alignment horizontal="center" vertical="center" wrapText="1" shrinkToFit="1"/>
    </xf>
    <xf numFmtId="0" fontId="20" fillId="0" borderId="41" xfId="1" applyFont="1" applyBorder="1" applyAlignment="1">
      <alignment horizontal="center" vertical="center" wrapText="1" shrinkToFit="1"/>
    </xf>
    <xf numFmtId="0" fontId="20" fillId="0" borderId="5" xfId="1" applyFont="1" applyBorder="1" applyAlignment="1">
      <alignment horizontal="center" vertical="center" wrapText="1" shrinkToFit="1"/>
    </xf>
    <xf numFmtId="0" fontId="20" fillId="0" borderId="34" xfId="1" applyFont="1" applyBorder="1" applyAlignment="1">
      <alignment horizontal="center" vertical="center" wrapText="1" shrinkToFit="1"/>
    </xf>
    <xf numFmtId="176" fontId="20" fillId="0" borderId="46" xfId="1" applyNumberFormat="1" applyFont="1" applyBorder="1" applyAlignment="1" applyProtection="1">
      <alignment horizontal="center" vertical="center" shrinkToFit="1"/>
      <protection locked="0"/>
    </xf>
    <xf numFmtId="0" fontId="20" fillId="0" borderId="64" xfId="1" applyFont="1" applyBorder="1" applyAlignment="1" applyProtection="1">
      <alignment horizontal="center" vertical="center" wrapText="1" shrinkToFit="1"/>
      <protection locked="0"/>
    </xf>
    <xf numFmtId="0" fontId="20" fillId="0" borderId="26" xfId="1" applyFont="1" applyBorder="1" applyAlignment="1" applyProtection="1">
      <alignment horizontal="center" vertical="center" wrapText="1" shrinkToFit="1"/>
      <protection locked="0"/>
    </xf>
    <xf numFmtId="49" fontId="20" fillId="4" borderId="9" xfId="1" applyNumberFormat="1" applyFont="1" applyFill="1" applyBorder="1" applyAlignment="1" applyProtection="1">
      <alignment horizontal="left" vertical="center" shrinkToFit="1"/>
      <protection locked="0"/>
    </xf>
    <xf numFmtId="49" fontId="20" fillId="4" borderId="10" xfId="1" applyNumberFormat="1" applyFont="1" applyFill="1" applyBorder="1" applyAlignment="1" applyProtection="1">
      <alignment horizontal="left" vertical="center" shrinkToFit="1"/>
      <protection locked="0"/>
    </xf>
    <xf numFmtId="49" fontId="20" fillId="4" borderId="1" xfId="1" applyNumberFormat="1" applyFont="1" applyFill="1" applyBorder="1" applyAlignment="1" applyProtection="1">
      <alignment horizontal="left" vertical="center" shrinkToFit="1"/>
      <protection locked="0"/>
    </xf>
    <xf numFmtId="49" fontId="20" fillId="4" borderId="3" xfId="1" applyNumberFormat="1" applyFont="1" applyFill="1" applyBorder="1" applyAlignment="1" applyProtection="1">
      <alignment horizontal="left" vertical="center" shrinkToFit="1"/>
      <protection locked="0"/>
    </xf>
    <xf numFmtId="0" fontId="19" fillId="0" borderId="46" xfId="1" applyFont="1" applyBorder="1" applyAlignment="1">
      <alignment horizontal="left" vertical="center" wrapText="1"/>
    </xf>
    <xf numFmtId="0" fontId="19" fillId="0" borderId="10" xfId="1" applyFont="1" applyBorder="1" applyAlignment="1">
      <alignment horizontal="left" vertical="center" wrapText="1"/>
    </xf>
    <xf numFmtId="0" fontId="18" fillId="0" borderId="26" xfId="1" applyFont="1" applyBorder="1" applyAlignment="1" applyProtection="1">
      <alignment horizontal="center" vertical="center" shrinkToFit="1"/>
      <protection locked="0"/>
    </xf>
    <xf numFmtId="49" fontId="20" fillId="0" borderId="9" xfId="1" applyNumberFormat="1" applyFont="1" applyBorder="1" applyAlignment="1" applyProtection="1">
      <alignment horizontal="center" vertical="center" wrapText="1" shrinkToFit="1"/>
      <protection locked="0"/>
    </xf>
    <xf numFmtId="49" fontId="20" fillId="0" borderId="10" xfId="1" applyNumberFormat="1" applyFont="1" applyBorder="1" applyAlignment="1" applyProtection="1">
      <alignment horizontal="center" vertical="center" wrapText="1" shrinkToFit="1"/>
      <protection locked="0"/>
    </xf>
    <xf numFmtId="49" fontId="20" fillId="0" borderId="11" xfId="1" applyNumberFormat="1" applyFont="1" applyBorder="1" applyAlignment="1" applyProtection="1">
      <alignment horizontal="center" vertical="center" wrapText="1" shrinkToFit="1"/>
      <protection locked="0"/>
    </xf>
    <xf numFmtId="49" fontId="20" fillId="0" borderId="2" xfId="1" applyNumberFormat="1" applyFont="1" applyBorder="1" applyAlignment="1" applyProtection="1">
      <alignment horizontal="center" vertical="center" wrapText="1" shrinkToFit="1"/>
      <protection locked="0"/>
    </xf>
    <xf numFmtId="49" fontId="20" fillId="0" borderId="13" xfId="1" applyNumberFormat="1" applyFont="1" applyBorder="1" applyAlignment="1" applyProtection="1">
      <alignment horizontal="center" vertical="center" wrapText="1" shrinkToFit="1"/>
      <protection locked="0"/>
    </xf>
    <xf numFmtId="0" fontId="18" fillId="0" borderId="41" xfId="1" applyFont="1" applyBorder="1" applyAlignment="1" applyProtection="1">
      <alignment horizontal="center" vertical="center" shrinkToFit="1"/>
      <protection locked="0"/>
    </xf>
    <xf numFmtId="0" fontId="21" fillId="0" borderId="60" xfId="1" applyFont="1" applyBorder="1" applyAlignment="1" applyProtection="1">
      <alignment horizontal="center" vertical="center" wrapText="1"/>
      <protection locked="0"/>
    </xf>
    <xf numFmtId="176" fontId="20" fillId="0" borderId="60" xfId="1"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wrapText="1" shrinkToFit="1"/>
      <protection locked="0"/>
    </xf>
    <xf numFmtId="49" fontId="20" fillId="0" borderId="32" xfId="1" applyNumberFormat="1" applyFont="1" applyBorder="1" applyAlignment="1" applyProtection="1">
      <alignment horizontal="center" vertical="center" wrapText="1" shrinkToFit="1"/>
      <protection locked="0"/>
    </xf>
    <xf numFmtId="49" fontId="20" fillId="0" borderId="33" xfId="1" applyNumberFormat="1" applyFont="1" applyBorder="1" applyAlignment="1" applyProtection="1">
      <alignment horizontal="center" vertical="center" wrapText="1" shrinkToFit="1"/>
      <protection locked="0"/>
    </xf>
    <xf numFmtId="0" fontId="4" fillId="0" borderId="12" xfId="1" applyFont="1" applyBorder="1" applyAlignment="1">
      <alignment horizontal="center" vertical="center" wrapText="1"/>
    </xf>
    <xf numFmtId="0" fontId="4" fillId="0" borderId="12" xfId="1" applyFont="1" applyBorder="1" applyAlignment="1">
      <alignment horizontal="center" vertical="center"/>
    </xf>
    <xf numFmtId="49" fontId="8" fillId="0" borderId="12" xfId="1" applyNumberFormat="1" applyFont="1" applyBorder="1" applyAlignment="1" applyProtection="1">
      <alignment horizontal="left" vertical="center" indent="1"/>
      <protection locked="0"/>
    </xf>
    <xf numFmtId="49" fontId="20" fillId="0" borderId="35" xfId="1" applyNumberFormat="1" applyFont="1" applyBorder="1" applyAlignment="1" applyProtection="1">
      <alignment horizontal="center" vertical="center" wrapText="1" shrinkToFit="1"/>
      <protection locked="0"/>
    </xf>
    <xf numFmtId="49" fontId="20" fillId="0" borderId="36" xfId="1" applyNumberFormat="1" applyFont="1" applyBorder="1" applyAlignment="1" applyProtection="1">
      <alignment horizontal="center" vertical="center" wrapText="1" shrinkToFit="1"/>
      <protection locked="0"/>
    </xf>
    <xf numFmtId="49" fontId="20" fillId="0" borderId="43" xfId="1" applyNumberFormat="1" applyFont="1" applyBorder="1" applyAlignment="1" applyProtection="1">
      <alignment horizontal="center" vertical="center" wrapText="1" shrinkToFit="1"/>
      <protection locked="0"/>
    </xf>
    <xf numFmtId="176" fontId="20" fillId="0" borderId="34" xfId="1" applyNumberFormat="1" applyFont="1" applyBorder="1" applyAlignment="1" applyProtection="1">
      <alignment horizontal="center" vertical="center" shrinkToFit="1"/>
      <protection locked="0"/>
    </xf>
    <xf numFmtId="0" fontId="20" fillId="0" borderId="61" xfId="1" applyFont="1" applyBorder="1" applyAlignment="1" applyProtection="1">
      <alignment horizontal="center" vertical="center" wrapText="1" shrinkToFit="1"/>
      <protection locked="0"/>
    </xf>
    <xf numFmtId="0" fontId="20" fillId="0" borderId="41" xfId="1" applyFont="1" applyBorder="1" applyAlignment="1" applyProtection="1">
      <alignment horizontal="center" vertical="center" wrapText="1" shrinkToFit="1"/>
      <protection locked="0"/>
    </xf>
    <xf numFmtId="0" fontId="18" fillId="0" borderId="45" xfId="1" applyFont="1" applyBorder="1" applyAlignment="1" applyProtection="1">
      <alignment horizontal="center" vertical="center" shrinkToFit="1"/>
      <protection locked="0"/>
    </xf>
    <xf numFmtId="0" fontId="18" fillId="0" borderId="40" xfId="1" applyFont="1" applyBorder="1" applyAlignment="1" applyProtection="1">
      <alignment horizontal="center" vertical="center" shrinkToFit="1"/>
      <protection locked="0"/>
    </xf>
    <xf numFmtId="0" fontId="19" fillId="0" borderId="34" xfId="1" applyFont="1" applyBorder="1" applyAlignment="1">
      <alignment horizontal="left" vertical="center" wrapText="1"/>
    </xf>
    <xf numFmtId="0" fontId="33" fillId="0" borderId="78" xfId="0" applyFont="1" applyBorder="1" applyAlignment="1">
      <alignment horizontal="center" vertical="center"/>
    </xf>
    <xf numFmtId="0" fontId="33" fillId="0" borderId="32" xfId="0" applyFont="1" applyBorder="1" applyAlignment="1">
      <alignment horizontal="center" vertical="center"/>
    </xf>
    <xf numFmtId="0" fontId="33" fillId="0" borderId="44" xfId="0" applyFont="1" applyBorder="1" applyAlignment="1">
      <alignment horizontal="center" vertical="center"/>
    </xf>
    <xf numFmtId="0" fontId="33" fillId="0" borderId="47"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77" xfId="0" applyFont="1" applyBorder="1" applyAlignment="1">
      <alignment horizontal="center" vertical="center"/>
    </xf>
    <xf numFmtId="0" fontId="33" fillId="0" borderId="36" xfId="0" applyFont="1" applyBorder="1" applyAlignment="1">
      <alignment horizontal="center" vertical="center"/>
    </xf>
    <xf numFmtId="0" fontId="33" fillId="0" borderId="58" xfId="0" applyFont="1" applyBorder="1" applyAlignment="1">
      <alignment horizontal="center" vertical="center"/>
    </xf>
    <xf numFmtId="0" fontId="33" fillId="0" borderId="35" xfId="0" applyFont="1" applyBorder="1" applyAlignment="1" applyProtection="1">
      <alignment horizontal="center"/>
      <protection locked="0"/>
    </xf>
    <xf numFmtId="0" fontId="33" fillId="0" borderId="36" xfId="0" applyFont="1" applyBorder="1" applyAlignment="1" applyProtection="1">
      <alignment horizontal="center"/>
      <protection locked="0"/>
    </xf>
    <xf numFmtId="0" fontId="33" fillId="0" borderId="43"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3" fillId="0" borderId="2" xfId="0" applyFont="1" applyBorder="1" applyAlignment="1" applyProtection="1">
      <alignment horizontal="center"/>
      <protection locked="0"/>
    </xf>
    <xf numFmtId="0" fontId="33" fillId="0" borderId="13" xfId="0" applyFont="1" applyBorder="1" applyAlignment="1" applyProtection="1">
      <alignment horizontal="center"/>
      <protection locked="0"/>
    </xf>
    <xf numFmtId="49" fontId="33" fillId="0" borderId="2" xfId="0" applyNumberFormat="1" applyFont="1" applyBorder="1" applyAlignment="1" applyProtection="1">
      <alignment horizontal="center"/>
      <protection locked="0"/>
    </xf>
    <xf numFmtId="49" fontId="33" fillId="0" borderId="13" xfId="0" applyNumberFormat="1" applyFont="1" applyBorder="1" applyAlignment="1" applyProtection="1">
      <alignment horizontal="center"/>
      <protection locked="0"/>
    </xf>
    <xf numFmtId="49" fontId="33" fillId="0" borderId="1" xfId="0" applyNumberFormat="1" applyFont="1" applyBorder="1" applyAlignment="1" applyProtection="1">
      <alignment horizontal="center"/>
      <protection locked="0"/>
    </xf>
    <xf numFmtId="0" fontId="33" fillId="0" borderId="31" xfId="0" applyFont="1" applyBorder="1" applyAlignment="1" applyProtection="1">
      <alignment horizontal="center"/>
      <protection locked="0"/>
    </xf>
    <xf numFmtId="0" fontId="33" fillId="0" borderId="32" xfId="0" applyFont="1" applyBorder="1" applyAlignment="1" applyProtection="1">
      <alignment horizontal="center"/>
      <protection locked="0"/>
    </xf>
    <xf numFmtId="0" fontId="33" fillId="0" borderId="33" xfId="0" applyFont="1" applyBorder="1" applyAlignment="1" applyProtection="1">
      <alignment horizontal="center"/>
      <protection locked="0"/>
    </xf>
    <xf numFmtId="49" fontId="22" fillId="0" borderId="1" xfId="1" applyNumberFormat="1" applyFont="1" applyBorder="1" applyAlignment="1">
      <alignment horizontal="left" vertical="center" shrinkToFit="1"/>
    </xf>
    <xf numFmtId="49" fontId="22" fillId="0" borderId="2" xfId="1" applyNumberFormat="1" applyFont="1" applyBorder="1" applyAlignment="1">
      <alignment horizontal="left" vertical="center" shrinkToFit="1"/>
    </xf>
    <xf numFmtId="49" fontId="22" fillId="0" borderId="3" xfId="1" applyNumberFormat="1" applyFont="1" applyBorder="1" applyAlignment="1">
      <alignment horizontal="left" vertical="center" shrinkToFit="1"/>
    </xf>
    <xf numFmtId="49" fontId="22" fillId="0" borderId="53" xfId="1" applyNumberFormat="1" applyFont="1" applyBorder="1" applyAlignment="1">
      <alignment horizontal="left" vertical="center" shrinkToFit="1"/>
    </xf>
    <xf numFmtId="49" fontId="22" fillId="0" borderId="5" xfId="1" applyNumberFormat="1" applyFont="1" applyBorder="1" applyAlignment="1">
      <alignment horizontal="left" vertical="center" shrinkToFit="1"/>
    </xf>
    <xf numFmtId="49" fontId="22" fillId="0" borderId="37" xfId="1" applyNumberFormat="1" applyFont="1" applyBorder="1" applyAlignment="1">
      <alignment horizontal="left" vertical="center" shrinkToFit="1"/>
    </xf>
    <xf numFmtId="0" fontId="31" fillId="0" borderId="0" xfId="1" applyFont="1" applyAlignment="1">
      <alignment horizontal="right" vertical="center"/>
    </xf>
    <xf numFmtId="49" fontId="22" fillId="0" borderId="1" xfId="1" applyNumberFormat="1" applyFont="1" applyBorder="1" applyAlignment="1">
      <alignment vertical="center" shrinkToFit="1"/>
    </xf>
    <xf numFmtId="49" fontId="22" fillId="0" borderId="2" xfId="1" applyNumberFormat="1" applyFont="1" applyBorder="1" applyAlignment="1">
      <alignment vertical="center" shrinkToFit="1"/>
    </xf>
    <xf numFmtId="49" fontId="22" fillId="0" borderId="3" xfId="1" applyNumberFormat="1" applyFont="1" applyBorder="1" applyAlignment="1">
      <alignment vertical="center" shrinkToFit="1"/>
    </xf>
    <xf numFmtId="49" fontId="22" fillId="0" borderId="10" xfId="1" applyNumberFormat="1" applyFont="1" applyBorder="1" applyAlignment="1">
      <alignment horizontal="left" vertical="center"/>
    </xf>
    <xf numFmtId="49" fontId="22" fillId="0" borderId="13" xfId="1" applyNumberFormat="1" applyFont="1" applyBorder="1" applyAlignment="1">
      <alignment horizontal="left" vertical="center" shrinkToFit="1"/>
    </xf>
    <xf numFmtId="0" fontId="22" fillId="0" borderId="1" xfId="1" applyFont="1" applyBorder="1" applyAlignment="1">
      <alignment horizontal="center" vertical="center"/>
    </xf>
    <xf numFmtId="0" fontId="22" fillId="0" borderId="2" xfId="1" applyFont="1" applyBorder="1" applyAlignment="1">
      <alignment horizontal="center" vertical="center"/>
    </xf>
    <xf numFmtId="49" fontId="15" fillId="3" borderId="1" xfId="2" applyNumberFormat="1" applyFont="1" applyFill="1" applyBorder="1" applyAlignment="1" applyProtection="1">
      <alignment horizontal="left" vertical="center" shrinkToFit="1"/>
    </xf>
    <xf numFmtId="49" fontId="15" fillId="3" borderId="2" xfId="2" applyNumberFormat="1" applyFont="1" applyFill="1" applyBorder="1" applyAlignment="1" applyProtection="1">
      <alignment horizontal="left" vertical="center" shrinkToFit="1"/>
    </xf>
    <xf numFmtId="49" fontId="15" fillId="3" borderId="13" xfId="2" applyNumberFormat="1" applyFont="1" applyFill="1" applyBorder="1" applyAlignment="1" applyProtection="1">
      <alignment horizontal="left" vertical="center" shrinkToFit="1"/>
    </xf>
    <xf numFmtId="176" fontId="22" fillId="0" borderId="19" xfId="1" applyNumberFormat="1" applyFont="1" applyBorder="1" applyAlignment="1">
      <alignment horizontal="center" vertical="center" shrinkToFit="1"/>
    </xf>
    <xf numFmtId="0" fontId="8" fillId="0" borderId="3" xfId="1" applyFont="1" applyBorder="1" applyAlignment="1">
      <alignment horizontal="center" vertical="center" wrapText="1"/>
    </xf>
    <xf numFmtId="176" fontId="22" fillId="0" borderId="15" xfId="1" applyNumberFormat="1" applyFont="1" applyBorder="1" applyAlignment="1">
      <alignment horizontal="center" vertical="center" shrinkToFit="1"/>
    </xf>
    <xf numFmtId="49" fontId="52" fillId="0" borderId="32" xfId="2" applyNumberFormat="1" applyFont="1" applyBorder="1" applyAlignment="1" applyProtection="1">
      <alignment horizontal="left" vertical="center"/>
    </xf>
    <xf numFmtId="49" fontId="22" fillId="0" borderId="32" xfId="1" applyNumberFormat="1" applyFont="1" applyBorder="1" applyAlignment="1">
      <alignment horizontal="left" vertical="center"/>
    </xf>
    <xf numFmtId="49" fontId="22" fillId="0" borderId="33" xfId="1" applyNumberFormat="1" applyFont="1" applyBorder="1" applyAlignment="1">
      <alignment horizontal="left" vertical="center"/>
    </xf>
    <xf numFmtId="49" fontId="8" fillId="0" borderId="1" xfId="1" applyNumberFormat="1" applyFont="1" applyBorder="1" applyAlignment="1">
      <alignment horizontal="left" vertical="center" indent="1"/>
    </xf>
    <xf numFmtId="49" fontId="8" fillId="0" borderId="2" xfId="1" applyNumberFormat="1" applyFont="1" applyBorder="1" applyAlignment="1">
      <alignment horizontal="left" vertical="center" indent="1"/>
    </xf>
    <xf numFmtId="49" fontId="8" fillId="0" borderId="3" xfId="1" applyNumberFormat="1" applyFont="1" applyBorder="1" applyAlignment="1">
      <alignment horizontal="left" vertical="center" indent="1"/>
    </xf>
    <xf numFmtId="0" fontId="24" fillId="0" borderId="0" xfId="1" applyFont="1" applyAlignment="1">
      <alignment horizontal="center" wrapText="1"/>
    </xf>
    <xf numFmtId="49" fontId="15" fillId="3" borderId="31" xfId="2" applyNumberFormat="1" applyFont="1" applyFill="1" applyBorder="1" applyAlignment="1" applyProtection="1">
      <alignment horizontal="left" vertical="center" shrinkToFit="1"/>
    </xf>
    <xf numFmtId="49" fontId="15" fillId="3" borderId="32" xfId="2" applyNumberFormat="1" applyFont="1" applyFill="1" applyBorder="1" applyAlignment="1" applyProtection="1">
      <alignment horizontal="left" vertical="center" shrinkToFit="1"/>
    </xf>
    <xf numFmtId="49" fontId="15" fillId="3" borderId="33" xfId="2" applyNumberFormat="1" applyFont="1" applyFill="1" applyBorder="1" applyAlignment="1" applyProtection="1">
      <alignment horizontal="left" vertical="center" shrinkToFit="1"/>
    </xf>
    <xf numFmtId="49" fontId="22" fillId="0" borderId="36" xfId="1" applyNumberFormat="1" applyFont="1" applyBorder="1" applyAlignment="1">
      <alignment horizontal="left" vertical="center"/>
    </xf>
    <xf numFmtId="49" fontId="22" fillId="0" borderId="43" xfId="1" applyNumberFormat="1" applyFont="1" applyBorder="1" applyAlignment="1">
      <alignment horizontal="left" vertical="center"/>
    </xf>
    <xf numFmtId="49" fontId="22" fillId="0" borderId="2" xfId="1" applyNumberFormat="1" applyFont="1" applyBorder="1" applyAlignment="1">
      <alignment horizontal="left" vertical="center"/>
    </xf>
    <xf numFmtId="49" fontId="22" fillId="0" borderId="13" xfId="1" applyNumberFormat="1" applyFont="1" applyBorder="1" applyAlignment="1">
      <alignment horizontal="left" vertical="center"/>
    </xf>
    <xf numFmtId="49" fontId="22" fillId="0" borderId="2" xfId="1" applyNumberFormat="1" applyFont="1" applyBorder="1" applyAlignment="1">
      <alignment horizontal="center" vertical="center"/>
    </xf>
    <xf numFmtId="49" fontId="22" fillId="0" borderId="13" xfId="1" applyNumberFormat="1" applyFont="1" applyBorder="1" applyAlignment="1">
      <alignment horizontal="center" vertical="center"/>
    </xf>
    <xf numFmtId="49" fontId="22" fillId="0" borderId="1" xfId="1" applyNumberFormat="1" applyFont="1" applyBorder="1" applyAlignment="1">
      <alignment horizontal="center" vertical="center"/>
    </xf>
    <xf numFmtId="49" fontId="52" fillId="0" borderId="1" xfId="2" applyNumberFormat="1" applyFont="1" applyFill="1" applyBorder="1" applyAlignment="1" applyProtection="1">
      <alignment horizontal="left" vertical="center" shrinkToFit="1"/>
    </xf>
    <xf numFmtId="49" fontId="23" fillId="0" borderId="2" xfId="2" applyNumberFormat="1" applyFont="1" applyFill="1" applyBorder="1" applyAlignment="1" applyProtection="1">
      <alignment horizontal="left" vertical="center" shrinkToFit="1"/>
    </xf>
    <xf numFmtId="49" fontId="23" fillId="0" borderId="13" xfId="2" applyNumberFormat="1" applyFont="1" applyFill="1" applyBorder="1" applyAlignment="1" applyProtection="1">
      <alignment horizontal="left" vertical="center" shrinkToFit="1"/>
    </xf>
    <xf numFmtId="0" fontId="25" fillId="0" borderId="0" xfId="1" applyFont="1" applyAlignment="1">
      <alignment horizontal="right"/>
    </xf>
    <xf numFmtId="0" fontId="26" fillId="0" borderId="0" xfId="0" applyFont="1" applyAlignment="1">
      <alignment horizontal="left" vertical="top" wrapText="1"/>
    </xf>
    <xf numFmtId="0" fontId="29" fillId="0" borderId="0" xfId="1" applyFont="1" applyAlignment="1">
      <alignment horizontal="left" vertical="center" wrapText="1"/>
    </xf>
    <xf numFmtId="0" fontId="6" fillId="0" borderId="0" xfId="1" applyFont="1" applyAlignment="1">
      <alignment horizontal="left" vertical="center" wrapText="1"/>
    </xf>
    <xf numFmtId="0" fontId="4" fillId="0" borderId="55" xfId="1" applyFont="1" applyBorder="1" applyAlignment="1">
      <alignment horizontal="left" vertical="center" wrapText="1"/>
    </xf>
    <xf numFmtId="0" fontId="4" fillId="0" borderId="56" xfId="1" applyFont="1" applyBorder="1" applyAlignment="1">
      <alignment horizontal="left" vertical="center" wrapText="1"/>
    </xf>
    <xf numFmtId="0" fontId="4" fillId="0" borderId="65" xfId="1" applyFont="1" applyBorder="1" applyAlignment="1">
      <alignment horizontal="left" vertical="center" wrapText="1"/>
    </xf>
    <xf numFmtId="0" fontId="4" fillId="0" borderId="66" xfId="1" applyFont="1" applyBorder="1" applyAlignment="1">
      <alignment horizontal="left" vertical="center" wrapText="1"/>
    </xf>
    <xf numFmtId="0" fontId="8" fillId="0" borderId="56"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58" xfId="1" applyFont="1" applyBorder="1" applyAlignment="1">
      <alignment horizontal="center" vertical="center"/>
    </xf>
    <xf numFmtId="0" fontId="10" fillId="0" borderId="56" xfId="1" applyFont="1" applyBorder="1" applyAlignment="1">
      <alignment horizontal="center" vertical="center" wrapText="1"/>
    </xf>
    <xf numFmtId="0" fontId="10" fillId="0" borderId="56" xfId="1" applyFont="1" applyBorder="1" applyAlignment="1">
      <alignment horizontal="center" vertical="center"/>
    </xf>
    <xf numFmtId="0" fontId="8" fillId="0" borderId="35" xfId="1" applyFont="1" applyBorder="1" applyAlignment="1">
      <alignment horizontal="center" vertical="center" wrapText="1"/>
    </xf>
    <xf numFmtId="0" fontId="8" fillId="0" borderId="36" xfId="1" applyFont="1" applyBorder="1" applyAlignment="1">
      <alignment horizontal="center" vertical="center" wrapText="1"/>
    </xf>
    <xf numFmtId="0" fontId="8" fillId="0" borderId="43" xfId="1" applyFont="1" applyBorder="1" applyAlignment="1">
      <alignment horizontal="center" vertical="center" wrapText="1"/>
    </xf>
    <xf numFmtId="177" fontId="22" fillId="0" borderId="15" xfId="1" applyNumberFormat="1" applyFont="1" applyBorder="1" applyAlignment="1">
      <alignment horizontal="center" vertical="center" shrinkToFit="1"/>
    </xf>
    <xf numFmtId="0" fontId="11" fillId="0" borderId="67" xfId="1" applyFont="1" applyBorder="1" applyAlignment="1">
      <alignment horizontal="left" vertical="center" wrapText="1"/>
    </xf>
    <xf numFmtId="0" fontId="11" fillId="0" borderId="60" xfId="1" applyFont="1" applyBorder="1" applyAlignment="1">
      <alignment horizontal="left" vertical="center"/>
    </xf>
    <xf numFmtId="0" fontId="8" fillId="0" borderId="71" xfId="1" applyFont="1" applyBorder="1" applyAlignment="1">
      <alignment horizontal="center" vertical="center"/>
    </xf>
    <xf numFmtId="0" fontId="8" fillId="0" borderId="72" xfId="1" applyFont="1" applyBorder="1" applyAlignment="1">
      <alignment horizontal="center" vertical="center"/>
    </xf>
    <xf numFmtId="0" fontId="8" fillId="0" borderId="73" xfId="1" applyFont="1" applyBorder="1" applyAlignment="1">
      <alignment horizontal="center" vertical="center"/>
    </xf>
    <xf numFmtId="177" fontId="22" fillId="0" borderId="69" xfId="1" applyNumberFormat="1" applyFont="1" applyBorder="1" applyAlignment="1">
      <alignment horizontal="center" vertical="center" shrinkToFit="1"/>
    </xf>
    <xf numFmtId="0" fontId="10" fillId="0" borderId="0" xfId="1" applyFont="1" applyAlignment="1">
      <alignment horizontal="left" vertical="center" wrapText="1"/>
    </xf>
    <xf numFmtId="0" fontId="6" fillId="0" borderId="0" xfId="1" applyFont="1" applyAlignment="1">
      <alignment horizontal="center"/>
    </xf>
    <xf numFmtId="0" fontId="43" fillId="0" borderId="64" xfId="1" applyFont="1" applyBorder="1" applyAlignment="1">
      <alignment horizontal="center" vertical="center" wrapText="1" shrinkToFit="1"/>
    </xf>
    <xf numFmtId="0" fontId="43" fillId="0" borderId="26" xfId="1" applyFont="1" applyBorder="1" applyAlignment="1">
      <alignment horizontal="center" vertical="center" wrapText="1" shrinkToFit="1"/>
    </xf>
    <xf numFmtId="0" fontId="43" fillId="0" borderId="9" xfId="1" applyFont="1" applyBorder="1" applyAlignment="1">
      <alignment horizontal="center" vertical="center" wrapText="1" shrinkToFit="1"/>
    </xf>
    <xf numFmtId="0" fontId="43" fillId="0" borderId="28" xfId="1" applyFont="1" applyBorder="1" applyAlignment="1">
      <alignment horizontal="center" vertical="center" wrapText="1" shrinkToFit="1"/>
    </xf>
    <xf numFmtId="49" fontId="43" fillId="0" borderId="1" xfId="1" applyNumberFormat="1" applyFont="1" applyBorder="1" applyAlignment="1">
      <alignment horizontal="left" vertical="center" shrinkToFit="1"/>
    </xf>
    <xf numFmtId="49" fontId="43" fillId="0" borderId="3" xfId="1" applyNumberFormat="1" applyFont="1" applyBorder="1" applyAlignment="1">
      <alignment horizontal="left" vertical="center" shrinkToFit="1"/>
    </xf>
    <xf numFmtId="49" fontId="20" fillId="0" borderId="9" xfId="1" applyNumberFormat="1" applyFont="1" applyBorder="1" applyAlignment="1">
      <alignment horizontal="center" vertical="center" wrapText="1" shrinkToFit="1"/>
    </xf>
    <xf numFmtId="49" fontId="20" fillId="0" borderId="10" xfId="1" applyNumberFormat="1" applyFont="1" applyBorder="1" applyAlignment="1">
      <alignment horizontal="center" vertical="center" wrapText="1" shrinkToFit="1"/>
    </xf>
    <xf numFmtId="49" fontId="20" fillId="0" borderId="11" xfId="1" applyNumberFormat="1" applyFont="1" applyBorder="1" applyAlignment="1">
      <alignment horizontal="center" vertical="center" wrapText="1" shrinkToFit="1"/>
    </xf>
    <xf numFmtId="49" fontId="20" fillId="0" borderId="2" xfId="1" applyNumberFormat="1" applyFont="1" applyBorder="1" applyAlignment="1">
      <alignment horizontal="center" vertical="center" wrapText="1" shrinkToFit="1"/>
    </xf>
    <xf numFmtId="49" fontId="20" fillId="0" borderId="13" xfId="1" applyNumberFormat="1" applyFont="1" applyBorder="1" applyAlignment="1">
      <alignment horizontal="center" vertical="center" wrapText="1" shrinkToFit="1"/>
    </xf>
    <xf numFmtId="0" fontId="30" fillId="0" borderId="53" xfId="1" applyFont="1" applyBorder="1" applyAlignment="1">
      <alignment horizontal="center" vertical="center" shrinkToFit="1"/>
    </xf>
    <xf numFmtId="0" fontId="30" fillId="0" borderId="5" xfId="1" applyFont="1" applyBorder="1" applyAlignment="1">
      <alignment horizontal="center" vertical="center" shrinkToFit="1"/>
    </xf>
    <xf numFmtId="0" fontId="30" fillId="0" borderId="6" xfId="1" applyFont="1" applyBorder="1" applyAlignment="1">
      <alignment horizontal="center" vertical="center" shrinkToFit="1"/>
    </xf>
    <xf numFmtId="0" fontId="30" fillId="0" borderId="61" xfId="1" applyFont="1" applyBorder="1" applyAlignment="1">
      <alignment horizontal="center" vertical="center" shrinkToFit="1"/>
    </xf>
    <xf numFmtId="0" fontId="30" fillId="0" borderId="34" xfId="1" applyFont="1" applyBorder="1" applyAlignment="1">
      <alignment horizontal="center" vertical="center" shrinkToFit="1"/>
    </xf>
    <xf numFmtId="0" fontId="30" fillId="0" borderId="41" xfId="1" applyFont="1" applyBorder="1" applyAlignment="1">
      <alignment horizontal="center" vertical="center" shrinkToFit="1"/>
    </xf>
    <xf numFmtId="0" fontId="30" fillId="0" borderId="24" xfId="1" applyFont="1" applyBorder="1" applyAlignment="1">
      <alignment horizontal="center" vertical="center" shrinkToFit="1"/>
    </xf>
    <xf numFmtId="0" fontId="30" fillId="0" borderId="0" xfId="1" applyFont="1" applyBorder="1" applyAlignment="1">
      <alignment horizontal="center" vertical="center" shrinkToFit="1"/>
    </xf>
    <xf numFmtId="0" fontId="30" fillId="0" borderId="39" xfId="1" applyFont="1" applyBorder="1" applyAlignment="1">
      <alignment horizontal="center" vertical="center" shrinkToFit="1"/>
    </xf>
    <xf numFmtId="0" fontId="44" fillId="0" borderId="38" xfId="1" applyFont="1" applyBorder="1" applyAlignment="1">
      <alignment horizontal="center" vertical="center" shrinkToFit="1"/>
    </xf>
    <xf numFmtId="0" fontId="44" fillId="0" borderId="52" xfId="1" applyFont="1" applyBorder="1" applyAlignment="1">
      <alignment horizontal="center" vertical="center" shrinkToFit="1"/>
    </xf>
    <xf numFmtId="0" fontId="45" fillId="0" borderId="46" xfId="1" applyFont="1" applyBorder="1" applyAlignment="1">
      <alignment horizontal="left" vertical="center" wrapText="1"/>
    </xf>
    <xf numFmtId="0" fontId="45" fillId="0" borderId="10" xfId="1" applyFont="1" applyBorder="1" applyAlignment="1">
      <alignment horizontal="left" vertical="center" wrapText="1"/>
    </xf>
    <xf numFmtId="0" fontId="44" fillId="0" borderId="26" xfId="1" applyFont="1" applyBorder="1" applyAlignment="1">
      <alignment horizontal="center" vertical="center" shrinkToFit="1"/>
    </xf>
    <xf numFmtId="0" fontId="44" fillId="0" borderId="28" xfId="1" applyFont="1" applyBorder="1" applyAlignment="1">
      <alignment horizontal="center" vertical="center" shrinkToFit="1"/>
    </xf>
    <xf numFmtId="0" fontId="46" fillId="0" borderId="63" xfId="1" applyFont="1" applyBorder="1" applyAlignment="1">
      <alignment horizontal="center" vertical="center" wrapText="1"/>
    </xf>
    <xf numFmtId="0" fontId="46" fillId="0" borderId="8" xfId="1" applyFont="1" applyBorder="1" applyAlignment="1">
      <alignment horizontal="center" vertical="center" wrapText="1"/>
    </xf>
    <xf numFmtId="178" fontId="43" fillId="0" borderId="62" xfId="1" applyNumberFormat="1" applyFont="1" applyBorder="1" applyAlignment="1">
      <alignment horizontal="center" vertical="center" shrinkToFit="1"/>
    </xf>
    <xf numFmtId="178" fontId="43" fillId="0" borderId="8" xfId="1" applyNumberFormat="1" applyFont="1" applyBorder="1" applyAlignment="1">
      <alignment horizontal="center" vertical="center" shrinkToFit="1"/>
    </xf>
    <xf numFmtId="178" fontId="43" fillId="0" borderId="63" xfId="1" applyNumberFormat="1" applyFont="1" applyBorder="1" applyAlignment="1">
      <alignment horizontal="center" vertical="center" shrinkToFit="1"/>
    </xf>
    <xf numFmtId="178" fontId="43" fillId="0" borderId="46" xfId="1" applyNumberFormat="1" applyFont="1" applyBorder="1" applyAlignment="1">
      <alignment horizontal="center" vertical="center" shrinkToFit="1"/>
    </xf>
    <xf numFmtId="178" fontId="43" fillId="0" borderId="10" xfId="1" applyNumberFormat="1" applyFont="1" applyBorder="1" applyAlignment="1">
      <alignment horizontal="center" vertical="center" shrinkToFit="1"/>
    </xf>
    <xf numFmtId="0" fontId="49" fillId="0" borderId="38" xfId="1" applyFont="1" applyBorder="1" applyAlignment="1">
      <alignment horizontal="center" vertical="center" shrinkToFit="1"/>
    </xf>
    <xf numFmtId="0" fontId="49" fillId="0" borderId="40" xfId="1" applyFont="1" applyBorder="1" applyAlignment="1">
      <alignment horizontal="center" vertical="center" shrinkToFit="1"/>
    </xf>
    <xf numFmtId="0" fontId="49" fillId="0" borderId="39" xfId="1" applyFont="1" applyBorder="1" applyAlignment="1">
      <alignment horizontal="center" vertical="center" shrinkToFit="1"/>
    </xf>
    <xf numFmtId="0" fontId="49" fillId="0" borderId="41" xfId="1" applyFont="1" applyBorder="1" applyAlignment="1">
      <alignment horizontal="center" vertical="center" shrinkToFit="1"/>
    </xf>
    <xf numFmtId="0" fontId="50" fillId="0" borderId="62" xfId="1" applyFont="1" applyBorder="1" applyAlignment="1">
      <alignment horizontal="center" vertical="center" wrapText="1"/>
    </xf>
    <xf numFmtId="0" fontId="50" fillId="0" borderId="60" xfId="1" applyFont="1" applyBorder="1" applyAlignment="1">
      <alignment horizontal="center" vertical="center" wrapText="1"/>
    </xf>
    <xf numFmtId="176" fontId="30" fillId="0" borderId="62" xfId="1" applyNumberFormat="1" applyFont="1" applyBorder="1" applyAlignment="1">
      <alignment horizontal="center" vertical="center" shrinkToFit="1"/>
    </xf>
    <xf numFmtId="176" fontId="30" fillId="0" borderId="60" xfId="1" applyNumberFormat="1" applyFont="1" applyBorder="1" applyAlignment="1">
      <alignment horizontal="center" vertical="center" shrinkToFit="1"/>
    </xf>
    <xf numFmtId="0" fontId="30" fillId="0" borderId="0" xfId="1" applyFont="1" applyAlignment="1">
      <alignment horizontal="center" vertical="center" shrinkToFit="1"/>
    </xf>
    <xf numFmtId="0" fontId="20" fillId="0" borderId="24" xfId="1" applyFont="1" applyBorder="1" applyAlignment="1">
      <alignment horizontal="center" vertical="center" wrapText="1" shrinkToFit="1"/>
    </xf>
    <xf numFmtId="0" fontId="20" fillId="0" borderId="0" xfId="1" applyFont="1" applyAlignment="1">
      <alignment horizontal="center" vertical="center" shrinkToFit="1"/>
    </xf>
    <xf numFmtId="0" fontId="20" fillId="0" borderId="75" xfId="1" applyFont="1" applyBorder="1" applyAlignment="1">
      <alignment horizontal="center" vertical="center" shrinkToFit="1"/>
    </xf>
    <xf numFmtId="0" fontId="20" fillId="0" borderId="61" xfId="1" applyFont="1" applyBorder="1" applyAlignment="1">
      <alignment horizontal="center" vertical="center" shrinkToFit="1"/>
    </xf>
    <xf numFmtId="0" fontId="20" fillId="0" borderId="34" xfId="1" applyFont="1" applyBorder="1" applyAlignment="1">
      <alignment horizontal="center" vertical="center" shrinkToFit="1"/>
    </xf>
    <xf numFmtId="0" fontId="20" fillId="0" borderId="76" xfId="1" applyFont="1" applyBorder="1" applyAlignment="1">
      <alignment horizontal="center" vertical="center" shrinkToFit="1"/>
    </xf>
    <xf numFmtId="0" fontId="48" fillId="0" borderId="4" xfId="1" applyFont="1" applyBorder="1" applyAlignment="1">
      <alignment horizontal="center" vertical="center" wrapText="1"/>
    </xf>
    <xf numFmtId="0" fontId="48" fillId="0" borderId="5" xfId="1" applyFont="1" applyBorder="1" applyAlignment="1">
      <alignment horizontal="center" vertical="center" wrapText="1"/>
    </xf>
    <xf numFmtId="0" fontId="48" fillId="0" borderId="37" xfId="1" applyFont="1" applyBorder="1" applyAlignment="1">
      <alignment horizontal="center" vertical="center" wrapText="1"/>
    </xf>
    <xf numFmtId="0" fontId="18" fillId="0" borderId="53" xfId="1" applyFont="1" applyBorder="1" applyAlignment="1">
      <alignment horizontal="center" vertical="center" wrapText="1"/>
    </xf>
    <xf numFmtId="0" fontId="18" fillId="0" borderId="61" xfId="1" applyFont="1" applyBorder="1" applyAlignment="1">
      <alignment horizontal="center" vertical="center" wrapText="1"/>
    </xf>
    <xf numFmtId="0" fontId="45" fillId="0" borderId="5" xfId="1" applyFont="1" applyBorder="1" applyAlignment="1">
      <alignment horizontal="left" vertical="center" wrapText="1"/>
    </xf>
    <xf numFmtId="0" fontId="45" fillId="0" borderId="0" xfId="1" applyFont="1" applyAlignment="1">
      <alignment horizontal="left" vertical="center" wrapText="1"/>
    </xf>
    <xf numFmtId="0" fontId="44" fillId="0" borderId="6" xfId="1" applyFont="1" applyBorder="1" applyAlignment="1">
      <alignment horizontal="center" vertical="center" shrinkToFit="1"/>
    </xf>
    <xf numFmtId="0" fontId="46" fillId="0" borderId="62" xfId="1" applyFont="1" applyBorder="1" applyAlignment="1">
      <alignment horizontal="center" vertical="center" wrapText="1"/>
    </xf>
    <xf numFmtId="178" fontId="43" fillId="0" borderId="0" xfId="1" applyNumberFormat="1" applyFont="1" applyAlignment="1">
      <alignment horizontal="center" vertical="center" shrinkToFit="1"/>
    </xf>
    <xf numFmtId="0" fontId="35" fillId="0" borderId="54" xfId="1" applyFont="1" applyBorder="1" applyAlignment="1">
      <alignment horizontal="center"/>
    </xf>
    <xf numFmtId="0" fontId="40" fillId="0" borderId="0" xfId="1" applyFont="1" applyAlignment="1">
      <alignment horizontal="center" vertical="center"/>
    </xf>
    <xf numFmtId="0" fontId="39" fillId="0" borderId="55" xfId="1" applyFont="1" applyBorder="1" applyAlignment="1">
      <alignment horizontal="center" vertical="center"/>
    </xf>
    <xf numFmtId="0" fontId="39" fillId="0" borderId="56" xfId="1" applyFont="1" applyBorder="1" applyAlignment="1">
      <alignment horizontal="center" vertical="center"/>
    </xf>
    <xf numFmtId="0" fontId="39" fillId="0" borderId="35" xfId="1" applyFont="1" applyBorder="1" applyAlignment="1">
      <alignment horizontal="left" vertical="center" indent="1"/>
    </xf>
    <xf numFmtId="0" fontId="39" fillId="0" borderId="36" xfId="1" applyFont="1" applyBorder="1" applyAlignment="1">
      <alignment horizontal="left" vertical="center" indent="1"/>
    </xf>
    <xf numFmtId="0" fontId="39" fillId="0" borderId="43" xfId="1" applyFont="1" applyBorder="1" applyAlignment="1">
      <alignment horizontal="left" vertical="center" indent="1"/>
    </xf>
    <xf numFmtId="0" fontId="39" fillId="0" borderId="29" xfId="1" applyFont="1" applyBorder="1" applyAlignment="1">
      <alignment horizontal="center" vertical="center"/>
    </xf>
    <xf numFmtId="0" fontId="39" fillId="0" borderId="30" xfId="1" applyFont="1" applyBorder="1" applyAlignment="1">
      <alignment horizontal="center" vertical="center"/>
    </xf>
    <xf numFmtId="0" fontId="39" fillId="0" borderId="30" xfId="1" applyFont="1" applyBorder="1" applyAlignment="1">
      <alignment horizontal="center" vertical="center" shrinkToFit="1"/>
    </xf>
    <xf numFmtId="0" fontId="39" fillId="0" borderId="57" xfId="1" applyFont="1" applyBorder="1" applyAlignment="1">
      <alignment horizontal="center" vertical="center" shrinkToFit="1"/>
    </xf>
    <xf numFmtId="0" fontId="43" fillId="0" borderId="53" xfId="1" applyFont="1" applyBorder="1" applyAlignment="1">
      <alignment horizontal="center" vertical="center" wrapText="1" shrinkToFit="1"/>
    </xf>
    <xf numFmtId="0" fontId="43" fillId="0" borderId="6" xfId="1" applyFont="1" applyBorder="1" applyAlignment="1">
      <alignment horizontal="center" vertical="center" wrapText="1" shrinkToFit="1"/>
    </xf>
    <xf numFmtId="49" fontId="43" fillId="0" borderId="35" xfId="1" applyNumberFormat="1" applyFont="1" applyBorder="1" applyAlignment="1">
      <alignment horizontal="left" vertical="center" shrinkToFit="1"/>
    </xf>
    <xf numFmtId="49" fontId="43" fillId="0" borderId="58" xfId="1" applyNumberFormat="1" applyFont="1" applyBorder="1" applyAlignment="1">
      <alignment horizontal="left" vertical="center" shrinkToFit="1"/>
    </xf>
    <xf numFmtId="49" fontId="30" fillId="0" borderId="35" xfId="1" applyNumberFormat="1" applyFont="1" applyBorder="1" applyAlignment="1">
      <alignment horizontal="center" vertical="center" shrinkToFit="1"/>
    </xf>
    <xf numFmtId="49" fontId="30" fillId="0" borderId="36" xfId="1" applyNumberFormat="1" applyFont="1" applyBorder="1" applyAlignment="1">
      <alignment horizontal="center" vertical="center" shrinkToFit="1"/>
    </xf>
    <xf numFmtId="49" fontId="30" fillId="0" borderId="43" xfId="1" applyNumberFormat="1" applyFont="1" applyBorder="1" applyAlignment="1">
      <alignment horizontal="center" vertical="center" shrinkToFit="1"/>
    </xf>
    <xf numFmtId="0" fontId="39" fillId="0" borderId="4" xfId="1" applyFont="1" applyBorder="1" applyAlignment="1">
      <alignment horizontal="center" vertical="center" wrapText="1"/>
    </xf>
    <xf numFmtId="0" fontId="39" fillId="0" borderId="5" xfId="1" applyFont="1" applyBorder="1" applyAlignment="1">
      <alignment horizontal="center" vertical="center" wrapText="1"/>
    </xf>
    <xf numFmtId="0" fontId="39" fillId="0" borderId="6" xfId="1" applyFont="1" applyBorder="1" applyAlignment="1">
      <alignment horizontal="center" vertical="center" wrapText="1"/>
    </xf>
    <xf numFmtId="0" fontId="39" fillId="0" borderId="40" xfId="1" applyFont="1" applyBorder="1" applyAlignment="1">
      <alignment horizontal="center" vertical="center" wrapText="1"/>
    </xf>
    <xf numFmtId="0" fontId="39" fillId="0" borderId="34" xfId="1" applyFont="1" applyBorder="1" applyAlignment="1">
      <alignment horizontal="center" vertical="center" wrapText="1"/>
    </xf>
    <xf numFmtId="0" fontId="39" fillId="0" borderId="41"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60" xfId="1" applyFont="1" applyBorder="1" applyAlignment="1">
      <alignment horizontal="center" vertical="center" wrapText="1"/>
    </xf>
    <xf numFmtId="0" fontId="39" fillId="0" borderId="35" xfId="1" applyFont="1" applyBorder="1" applyAlignment="1">
      <alignment horizontal="center" vertical="center" wrapText="1"/>
    </xf>
    <xf numFmtId="0" fontId="39" fillId="0" borderId="58" xfId="1" applyFont="1" applyBorder="1" applyAlignment="1">
      <alignment horizontal="center" vertical="center" wrapText="1"/>
    </xf>
    <xf numFmtId="0" fontId="35" fillId="0" borderId="53" xfId="1" applyFont="1" applyBorder="1" applyAlignment="1">
      <alignment horizontal="center" vertical="center" wrapText="1" shrinkToFit="1"/>
    </xf>
    <xf numFmtId="0" fontId="35" fillId="0" borderId="6" xfId="1" applyFont="1" applyBorder="1" applyAlignment="1">
      <alignment horizontal="center" vertical="center" wrapText="1" shrinkToFit="1"/>
    </xf>
    <xf numFmtId="0" fontId="35" fillId="0" borderId="61" xfId="1" applyFont="1" applyBorder="1" applyAlignment="1">
      <alignment horizontal="center" vertical="center" wrapText="1" shrinkToFit="1"/>
    </xf>
    <xf numFmtId="0" fontId="35" fillId="0" borderId="41" xfId="1" applyFont="1" applyBorder="1" applyAlignment="1">
      <alignment horizontal="center" vertical="center" wrapText="1" shrinkToFit="1"/>
    </xf>
    <xf numFmtId="0" fontId="35" fillId="0" borderId="5" xfId="1" applyFont="1" applyBorder="1" applyAlignment="1">
      <alignment horizontal="center" vertical="center" wrapText="1" shrinkToFit="1"/>
    </xf>
    <xf numFmtId="0" fontId="35" fillId="0" borderId="34" xfId="1" applyFont="1" applyBorder="1" applyAlignment="1">
      <alignment horizontal="center" vertical="center" wrapText="1" shrinkToFit="1"/>
    </xf>
    <xf numFmtId="0" fontId="35" fillId="0" borderId="56" xfId="1" applyFont="1" applyBorder="1" applyAlignment="1">
      <alignment horizontal="center" vertical="center" wrapText="1" shrinkToFit="1"/>
    </xf>
    <xf numFmtId="0" fontId="35" fillId="0" borderId="59" xfId="1" applyFont="1" applyBorder="1" applyAlignment="1">
      <alignment horizontal="center" vertical="center" wrapText="1" shrinkToFit="1"/>
    </xf>
    <xf numFmtId="0" fontId="35" fillId="0" borderId="63" xfId="1" applyFont="1" applyBorder="1" applyAlignment="1">
      <alignment horizontal="center" vertical="center" wrapText="1" shrinkToFit="1"/>
    </xf>
    <xf numFmtId="0" fontId="35" fillId="0" borderId="30" xfId="1" applyFont="1" applyBorder="1" applyAlignment="1">
      <alignment horizontal="center" vertical="center" wrapText="1" shrinkToFit="1"/>
    </xf>
    <xf numFmtId="0" fontId="35" fillId="0" borderId="57" xfId="1" applyFont="1" applyBorder="1" applyAlignment="1">
      <alignment horizontal="center" vertical="center" wrapText="1" shrinkToFit="1"/>
    </xf>
    <xf numFmtId="0" fontId="43" fillId="0" borderId="24" xfId="1" applyFont="1" applyBorder="1" applyAlignment="1">
      <alignment horizontal="center" vertical="center" wrapText="1" shrinkToFit="1"/>
    </xf>
    <xf numFmtId="0" fontId="43" fillId="0" borderId="39" xfId="1" applyFont="1" applyBorder="1" applyAlignment="1">
      <alignment horizontal="center" vertical="center" wrapText="1" shrinkToFit="1"/>
    </xf>
    <xf numFmtId="176" fontId="35" fillId="0" borderId="63" xfId="1" applyNumberFormat="1" applyFont="1" applyBorder="1" applyAlignment="1">
      <alignment horizontal="center" vertical="center" shrinkToFit="1"/>
    </xf>
    <xf numFmtId="176" fontId="35" fillId="0" borderId="8" xfId="1" applyNumberFormat="1" applyFont="1" applyBorder="1" applyAlignment="1">
      <alignment horizontal="center" vertical="center" shrinkToFit="1"/>
    </xf>
    <xf numFmtId="0" fontId="43" fillId="0" borderId="86" xfId="1" applyFont="1" applyBorder="1" applyAlignment="1">
      <alignment horizontal="center" vertical="center" wrapText="1" shrinkToFit="1"/>
    </xf>
    <xf numFmtId="0" fontId="43" fillId="0" borderId="87" xfId="1" applyFont="1" applyBorder="1" applyAlignment="1">
      <alignment horizontal="center" vertical="center" wrapText="1" shrinkToFit="1"/>
    </xf>
    <xf numFmtId="0" fontId="43" fillId="0" borderId="88" xfId="1" applyFont="1" applyBorder="1" applyAlignment="1">
      <alignment horizontal="center" vertical="center" wrapText="1" shrinkToFit="1"/>
    </xf>
    <xf numFmtId="0" fontId="43" fillId="0" borderId="89" xfId="1" applyFont="1" applyBorder="1" applyAlignment="1">
      <alignment horizontal="center" vertical="center" wrapText="1" shrinkToFit="1"/>
    </xf>
    <xf numFmtId="49" fontId="35" fillId="0" borderId="1" xfId="1" applyNumberFormat="1" applyFont="1" applyBorder="1" applyAlignment="1">
      <alignment horizontal="center" vertical="center" wrapText="1" shrinkToFit="1"/>
    </xf>
    <xf numFmtId="49" fontId="35" fillId="0" borderId="2" xfId="1" applyNumberFormat="1" applyFont="1" applyBorder="1" applyAlignment="1">
      <alignment horizontal="center" vertical="center" wrapText="1" shrinkToFit="1"/>
    </xf>
    <xf numFmtId="49" fontId="35" fillId="0" borderId="3" xfId="1" applyNumberFormat="1" applyFont="1" applyBorder="1" applyAlignment="1">
      <alignment horizontal="center" vertical="center" wrapText="1" shrinkToFit="1"/>
    </xf>
    <xf numFmtId="49" fontId="35" fillId="0" borderId="1" xfId="1" applyNumberFormat="1" applyFont="1" applyBorder="1" applyAlignment="1">
      <alignment horizontal="left" vertical="center" shrinkToFit="1"/>
    </xf>
    <xf numFmtId="49" fontId="35" fillId="0" borderId="3" xfId="1" applyNumberFormat="1" applyFont="1" applyBorder="1" applyAlignment="1">
      <alignment horizontal="left" vertical="center" shrinkToFit="1"/>
    </xf>
    <xf numFmtId="49" fontId="35" fillId="0" borderId="9" xfId="1" applyNumberFormat="1" applyFont="1" applyBorder="1" applyAlignment="1">
      <alignment horizontal="center" vertical="center" wrapText="1" shrinkToFit="1"/>
    </xf>
    <xf numFmtId="49" fontId="35" fillId="0" borderId="10" xfId="1" applyNumberFormat="1" applyFont="1" applyBorder="1" applyAlignment="1">
      <alignment horizontal="center" vertical="center" wrapText="1" shrinkToFit="1"/>
    </xf>
    <xf numFmtId="49" fontId="35" fillId="0" borderId="11" xfId="1" applyNumberFormat="1" applyFont="1" applyBorder="1" applyAlignment="1">
      <alignment horizontal="center" vertical="center" wrapText="1" shrinkToFit="1"/>
    </xf>
    <xf numFmtId="0" fontId="39" fillId="0" borderId="38" xfId="1" applyFont="1" applyBorder="1" applyAlignment="1">
      <alignment horizontal="center" vertical="center" shrinkToFit="1"/>
    </xf>
    <xf numFmtId="0" fontId="39" fillId="0" borderId="52" xfId="1" applyFont="1" applyBorder="1" applyAlignment="1">
      <alignment horizontal="center" vertical="center" shrinkToFit="1"/>
    </xf>
    <xf numFmtId="0" fontId="41" fillId="0" borderId="46" xfId="1" applyFont="1" applyBorder="1" applyAlignment="1">
      <alignment horizontal="left" vertical="center" wrapText="1"/>
    </xf>
    <xf numFmtId="0" fontId="41" fillId="0" borderId="10" xfId="1" applyFont="1" applyBorder="1" applyAlignment="1">
      <alignment horizontal="left" vertical="center" wrapText="1"/>
    </xf>
    <xf numFmtId="0" fontId="39" fillId="0" borderId="26" xfId="1" applyFont="1" applyBorder="1" applyAlignment="1">
      <alignment horizontal="center" vertical="center" shrinkToFit="1"/>
    </xf>
    <xf numFmtId="0" fontId="39" fillId="0" borderId="28" xfId="1" applyFont="1" applyBorder="1" applyAlignment="1">
      <alignment horizontal="center" vertical="center" shrinkToFit="1"/>
    </xf>
    <xf numFmtId="0" fontId="42" fillId="0" borderId="63" xfId="1" applyFont="1" applyBorder="1" applyAlignment="1">
      <alignment horizontal="center" vertical="center" wrapText="1"/>
    </xf>
    <xf numFmtId="0" fontId="42" fillId="0" borderId="8" xfId="1" applyFont="1" applyBorder="1" applyAlignment="1">
      <alignment horizontal="center" vertical="center" wrapText="1"/>
    </xf>
    <xf numFmtId="176" fontId="35" fillId="0" borderId="46" xfId="1" applyNumberFormat="1" applyFont="1" applyBorder="1" applyAlignment="1">
      <alignment horizontal="center" vertical="center" shrinkToFit="1"/>
    </xf>
    <xf numFmtId="176" fontId="35" fillId="0" borderId="10" xfId="1" applyNumberFormat="1" applyFont="1" applyBorder="1" applyAlignment="1">
      <alignment horizontal="center" vertical="center" shrinkToFit="1"/>
    </xf>
    <xf numFmtId="0" fontId="35" fillId="0" borderId="64" xfId="1" applyFont="1" applyBorder="1" applyAlignment="1">
      <alignment horizontal="center" vertical="center" wrapText="1" shrinkToFit="1"/>
    </xf>
    <xf numFmtId="0" fontId="35" fillId="0" borderId="26" xfId="1" applyFont="1" applyBorder="1" applyAlignment="1">
      <alignment horizontal="center" vertical="center" wrapText="1" shrinkToFit="1"/>
    </xf>
    <xf numFmtId="0" fontId="35" fillId="0" borderId="9" xfId="1" applyFont="1" applyBorder="1" applyAlignment="1">
      <alignment horizontal="center" vertical="center" wrapText="1" shrinkToFit="1"/>
    </xf>
    <xf numFmtId="0" fontId="35" fillId="0" borderId="28" xfId="1" applyFont="1" applyBorder="1" applyAlignment="1">
      <alignment horizontal="center" vertical="center" wrapText="1" shrinkToFit="1"/>
    </xf>
    <xf numFmtId="49" fontId="35" fillId="0" borderId="13" xfId="1" applyNumberFormat="1" applyFont="1" applyBorder="1" applyAlignment="1">
      <alignment horizontal="center" vertical="center" wrapText="1" shrinkToFit="1"/>
    </xf>
    <xf numFmtId="49" fontId="20" fillId="0" borderId="35" xfId="1" applyNumberFormat="1" applyFont="1" applyBorder="1" applyAlignment="1">
      <alignment horizontal="center" vertical="center" wrapText="1" shrinkToFit="1"/>
    </xf>
    <xf numFmtId="49" fontId="20" fillId="0" borderId="36" xfId="1" applyNumberFormat="1" applyFont="1" applyBorder="1" applyAlignment="1">
      <alignment horizontal="center" vertical="center" wrapText="1" shrinkToFit="1"/>
    </xf>
    <xf numFmtId="49" fontId="20" fillId="0" borderId="43" xfId="1" applyNumberFormat="1" applyFont="1" applyBorder="1" applyAlignment="1">
      <alignment horizontal="center" vertical="center" wrapText="1" shrinkToFit="1"/>
    </xf>
    <xf numFmtId="0" fontId="44" fillId="0" borderId="39" xfId="1" applyFont="1" applyBorder="1" applyAlignment="1">
      <alignment horizontal="center" vertical="center" shrinkToFit="1"/>
    </xf>
    <xf numFmtId="0" fontId="35" fillId="0" borderId="0" xfId="3" applyFont="1"/>
    <xf numFmtId="0" fontId="35" fillId="0" borderId="81" xfId="3" applyFont="1" applyBorder="1" applyAlignment="1">
      <alignment horizontal="center" vertical="center"/>
    </xf>
    <xf numFmtId="0" fontId="35" fillId="0" borderId="0" xfId="3" applyFont="1" applyAlignment="1">
      <alignment horizontal="center" vertical="center"/>
    </xf>
    <xf numFmtId="0" fontId="35" fillId="0" borderId="0" xfId="3" applyFont="1" applyAlignment="1">
      <alignment horizontal="center"/>
    </xf>
    <xf numFmtId="49" fontId="43" fillId="0" borderId="9" xfId="1" applyNumberFormat="1" applyFont="1" applyBorder="1" applyAlignment="1">
      <alignment horizontal="left" vertical="center" shrinkToFit="1"/>
    </xf>
    <xf numFmtId="49" fontId="43" fillId="0" borderId="28" xfId="1" applyNumberFormat="1" applyFont="1" applyBorder="1" applyAlignment="1">
      <alignment horizontal="left" vertical="center" shrinkToFit="1"/>
    </xf>
    <xf numFmtId="49" fontId="30" fillId="0" borderId="1" xfId="1" applyNumberFormat="1" applyFont="1" applyBorder="1" applyAlignment="1">
      <alignment horizontal="center" vertical="center" shrinkToFit="1"/>
    </xf>
    <xf numFmtId="49" fontId="30" fillId="0" borderId="2" xfId="1" applyNumberFormat="1" applyFont="1" applyBorder="1" applyAlignment="1">
      <alignment horizontal="center" vertical="center" shrinkToFit="1"/>
    </xf>
    <xf numFmtId="49" fontId="30" fillId="0" borderId="3" xfId="1" applyNumberFormat="1" applyFont="1" applyBorder="1" applyAlignment="1">
      <alignment horizontal="center" vertical="center" shrinkToFit="1"/>
    </xf>
    <xf numFmtId="49" fontId="20" fillId="0" borderId="1" xfId="1" applyNumberFormat="1" applyFont="1" applyBorder="1" applyAlignment="1">
      <alignment horizontal="center" vertical="center" wrapText="1" shrinkToFit="1"/>
    </xf>
    <xf numFmtId="49" fontId="20" fillId="0" borderId="3" xfId="1" applyNumberFormat="1" applyFont="1" applyBorder="1" applyAlignment="1">
      <alignment horizontal="center" vertical="center" wrapText="1" shrinkToFit="1"/>
    </xf>
    <xf numFmtId="0" fontId="35" fillId="0" borderId="81" xfId="3" applyFont="1" applyBorder="1"/>
    <xf numFmtId="0" fontId="19" fillId="0" borderId="5" xfId="1" applyFont="1" applyBorder="1" applyAlignment="1">
      <alignment horizontal="center" vertical="center" shrinkToFit="1"/>
    </xf>
    <xf numFmtId="0" fontId="19" fillId="0" borderId="6" xfId="1" applyFont="1" applyBorder="1" applyAlignment="1">
      <alignment horizontal="center" vertical="center" shrinkToFit="1"/>
    </xf>
    <xf numFmtId="0" fontId="19" fillId="0" borderId="34" xfId="1" applyFont="1" applyBorder="1" applyAlignment="1">
      <alignment horizontal="center" vertical="center" shrinkToFit="1"/>
    </xf>
    <xf numFmtId="0" fontId="19" fillId="0" borderId="41" xfId="1" applyFont="1" applyBorder="1" applyAlignment="1">
      <alignment horizontal="center" vertical="center" shrinkToFit="1"/>
    </xf>
  </cellXfs>
  <cellStyles count="5">
    <cellStyle name="ハイパーリンク" xfId="2" builtinId="8"/>
    <cellStyle name="標準" xfId="0" builtinId="0"/>
    <cellStyle name="標準 2" xfId="1" xr:uid="{00000000-0005-0000-0000-000002000000}"/>
    <cellStyle name="標準 3" xfId="3" xr:uid="{00000000-0005-0000-0000-000003000000}"/>
    <cellStyle name="標準 4" xfId="4" xr:uid="{8FBD920F-845B-4256-AFC7-D4691834963B}"/>
  </cellStyles>
  <dxfs count="4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DAEEF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AEEF3"/>
      <color rgb="FFFFFFFF"/>
      <color rgb="FF006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G22" lockText="1" noThreeD="1"/>
</file>

<file path=xl/ctrlProps/ctrlProp2.xml><?xml version="1.0" encoding="utf-8"?>
<formControlPr xmlns="http://schemas.microsoft.com/office/spreadsheetml/2009/9/main" objectType="CheckBox" fmlaLink="P22"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fmlaLink="L22" lockText="1" noThreeD="1"/>
</file>

<file path=xl/ctrlProps/ctrlProp7.xml><?xml version="1.0" encoding="utf-8"?>
<formControlPr xmlns="http://schemas.microsoft.com/office/spreadsheetml/2009/9/main" objectType="CheckBox" fmlaLink="U2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https://www.tepco.co.jp/pg/consignment/system/" TargetMode="External"/><Relationship Id="rId1" Type="http://schemas.openxmlformats.org/officeDocument/2006/relationships/hyperlink" Target="https://www.tepco.co.jp/pg/consignment/fit/notice/20210910.html" TargetMode="External"/></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emf"/><Relationship Id="rId7" Type="http://schemas.openxmlformats.org/officeDocument/2006/relationships/image" Target="../media/image8.png"/><Relationship Id="rId2" Type="http://schemas.openxmlformats.org/officeDocument/2006/relationships/image" Target="../media/image3.emf"/><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emf"/><Relationship Id="rId10" Type="http://schemas.openxmlformats.org/officeDocument/2006/relationships/image" Target="../media/image11.png"/><Relationship Id="rId4" Type="http://schemas.openxmlformats.org/officeDocument/2006/relationships/image" Target="../media/image5.emf"/><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12700</xdr:colOff>
          <xdr:row>21</xdr:row>
          <xdr:rowOff>146050</xdr:rowOff>
        </xdr:from>
        <xdr:to>
          <xdr:col>6</xdr:col>
          <xdr:colOff>374650</xdr:colOff>
          <xdr:row>21</xdr:row>
          <xdr:rowOff>508000</xdr:rowOff>
        </xdr:to>
        <xdr:sp macro="" textlink="">
          <xdr:nvSpPr>
            <xdr:cNvPr id="1085" name="Check Box 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xdr:row>
          <xdr:rowOff>146050</xdr:rowOff>
        </xdr:from>
        <xdr:to>
          <xdr:col>15</xdr:col>
          <xdr:colOff>355600</xdr:colOff>
          <xdr:row>21</xdr:row>
          <xdr:rowOff>508000</xdr:rowOff>
        </xdr:to>
        <xdr:sp macro="" textlink="">
          <xdr:nvSpPr>
            <xdr:cNvPr id="1086" name="Check Box 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285750</xdr:colOff>
      <xdr:row>0</xdr:row>
      <xdr:rowOff>154781</xdr:rowOff>
    </xdr:from>
    <xdr:to>
      <xdr:col>27</xdr:col>
      <xdr:colOff>305590</xdr:colOff>
      <xdr:row>6</xdr:row>
      <xdr:rowOff>6463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7486650" y="154781"/>
          <a:ext cx="2763040" cy="1197882"/>
          <a:chOff x="11660414" y="3098800"/>
          <a:chExt cx="2782090" cy="1137557"/>
        </a:xfrm>
      </xdr:grpSpPr>
      <xdr:sp macro="" textlink="">
        <xdr:nvSpPr>
          <xdr:cNvPr id="3" name="四角形: 角を丸くする 4">
            <a:extLst>
              <a:ext uri="{FF2B5EF4-FFF2-40B4-BE49-F238E27FC236}">
                <a16:creationId xmlns:a16="http://schemas.microsoft.com/office/drawing/2014/main" id="{00000000-0008-0000-0000-000003000000}"/>
              </a:ext>
            </a:extLst>
          </xdr:cNvPr>
          <xdr:cNvSpPr/>
        </xdr:nvSpPr>
        <xdr:spPr bwMode="auto">
          <a:xfrm>
            <a:off x="11660414" y="3098800"/>
            <a:ext cx="2782090" cy="1137557"/>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1878601" y="3468422"/>
            <a:ext cx="2246587" cy="663613"/>
            <a:chOff x="14318815" y="4774707"/>
            <a:chExt cx="2246587" cy="663613"/>
          </a:xfrm>
        </xdr:grpSpPr>
        <xdr:pic>
          <xdr:nvPicPr>
            <xdr:cNvPr id="5" name="図 27">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r="44476" b="55662"/>
            <a:stretch/>
          </xdr:blipFill>
          <xdr:spPr>
            <a:xfrm>
              <a:off x="14320627" y="4774707"/>
              <a:ext cx="2244775" cy="405079"/>
            </a:xfrm>
            <a:prstGeom prst="rect">
              <a:avLst/>
            </a:prstGeom>
          </xdr:spPr>
        </xdr:pic>
        <xdr:pic>
          <xdr:nvPicPr>
            <xdr:cNvPr id="6" name="図 27">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t="71346" r="44476" b="356"/>
            <a:stretch/>
          </xdr:blipFill>
          <xdr:spPr>
            <a:xfrm>
              <a:off x="14318815" y="5179784"/>
              <a:ext cx="2244775" cy="258536"/>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377825</xdr:colOff>
      <xdr:row>0</xdr:row>
      <xdr:rowOff>175418</xdr:rowOff>
    </xdr:from>
    <xdr:to>
      <xdr:col>30</xdr:col>
      <xdr:colOff>397665</xdr:colOff>
      <xdr:row>6</xdr:row>
      <xdr:rowOff>92981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1757025" y="175418"/>
          <a:ext cx="2763040" cy="1187563"/>
          <a:chOff x="11660414" y="3098800"/>
          <a:chExt cx="2782090" cy="1137557"/>
        </a:xfrm>
      </xdr:grpSpPr>
      <xdr:sp macro="" textlink="">
        <xdr:nvSpPr>
          <xdr:cNvPr id="3" name="四角形: 角を丸くする 4">
            <a:extLst>
              <a:ext uri="{FF2B5EF4-FFF2-40B4-BE49-F238E27FC236}">
                <a16:creationId xmlns:a16="http://schemas.microsoft.com/office/drawing/2014/main" id="{00000000-0008-0000-0200-000003000000}"/>
              </a:ext>
            </a:extLst>
          </xdr:cNvPr>
          <xdr:cNvSpPr/>
        </xdr:nvSpPr>
        <xdr:spPr bwMode="auto">
          <a:xfrm>
            <a:off x="11660414" y="3098800"/>
            <a:ext cx="2782090" cy="1137557"/>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1878601" y="3468422"/>
            <a:ext cx="2246587" cy="663613"/>
            <a:chOff x="14318815" y="4774707"/>
            <a:chExt cx="2246587" cy="663613"/>
          </a:xfrm>
        </xdr:grpSpPr>
        <xdr:pic>
          <xdr:nvPicPr>
            <xdr:cNvPr id="5" name="図 27">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a:srcRect r="44476" b="55662"/>
            <a:stretch/>
          </xdr:blipFill>
          <xdr:spPr>
            <a:xfrm>
              <a:off x="14320627" y="4774707"/>
              <a:ext cx="2244775" cy="405079"/>
            </a:xfrm>
            <a:prstGeom prst="rect">
              <a:avLst/>
            </a:prstGeom>
          </xdr:spPr>
        </xdr:pic>
        <xdr:pic>
          <xdr:nvPicPr>
            <xdr:cNvPr id="6" name="図 27">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1"/>
            <a:srcRect t="71346" r="44476" b="356"/>
            <a:stretch/>
          </xdr:blipFill>
          <xdr:spPr>
            <a:xfrm>
              <a:off x="14318815" y="5179784"/>
              <a:ext cx="2244775" cy="258536"/>
            </a:xfrm>
            <a:prstGeom prst="rect">
              <a:avLst/>
            </a:prstGeom>
          </xdr:spPr>
        </xdr:pic>
      </xdr:grpSp>
    </xdr:grpSp>
    <xdr:clientData/>
  </xdr:twoCellAnchor>
  <mc:AlternateContent xmlns:mc="http://schemas.openxmlformats.org/markup-compatibility/2006">
    <mc:Choice xmlns:a14="http://schemas.microsoft.com/office/drawing/2010/main" Requires="a14">
      <xdr:twoCellAnchor editAs="oneCell">
        <xdr:from>
          <xdr:col>1</xdr:col>
          <xdr:colOff>184150</xdr:colOff>
          <xdr:row>1</xdr:row>
          <xdr:rowOff>177800</xdr:rowOff>
        </xdr:from>
        <xdr:to>
          <xdr:col>3</xdr:col>
          <xdr:colOff>38100</xdr:colOff>
          <xdr:row>3</xdr:row>
          <xdr:rowOff>31750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2</xdr:row>
          <xdr:rowOff>177800</xdr:rowOff>
        </xdr:from>
        <xdr:to>
          <xdr:col>3</xdr:col>
          <xdr:colOff>38100</xdr:colOff>
          <xdr:row>4</xdr:row>
          <xdr:rowOff>31750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177800</xdr:colOff>
          <xdr:row>0</xdr:row>
          <xdr:rowOff>177800</xdr:rowOff>
        </xdr:from>
        <xdr:to>
          <xdr:col>3</xdr:col>
          <xdr:colOff>31750</xdr:colOff>
          <xdr:row>2</xdr:row>
          <xdr:rowOff>12700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59764</xdr:colOff>
      <xdr:row>4</xdr:row>
      <xdr:rowOff>29881</xdr:rowOff>
    </xdr:from>
    <xdr:to>
      <xdr:col>7</xdr:col>
      <xdr:colOff>376517</xdr:colOff>
      <xdr:row>6</xdr:row>
      <xdr:rowOff>82176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04588" y="782916"/>
          <a:ext cx="2692400" cy="590178"/>
        </a:xfrm>
        <a:prstGeom prst="rect">
          <a:avLst/>
        </a:prstGeom>
        <a:solidFill>
          <a:schemeClr val="lt1"/>
        </a:solidFill>
        <a:ln w="9525" cmpd="sng">
          <a:solidFill>
            <a:srgbClr val="FF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すべての記入が終わりましたら上記</a:t>
          </a:r>
          <a:r>
            <a:rPr kumimoji="1" lang="en-US" altLang="ja-JP" sz="1100"/>
            <a:t>,</a:t>
          </a:r>
        </a:p>
        <a:p>
          <a:r>
            <a:rPr kumimoji="1" lang="ja-JP" altLang="en-US" sz="1100"/>
            <a:t>内容確認 □ にチェックをお願いします。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566737</xdr:colOff>
      <xdr:row>1</xdr:row>
      <xdr:rowOff>95249</xdr:rowOff>
    </xdr:from>
    <xdr:to>
      <xdr:col>23</xdr:col>
      <xdr:colOff>43648</xdr:colOff>
      <xdr:row>6</xdr:row>
      <xdr:rowOff>38340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8647112" y="269874"/>
          <a:ext cx="2770974" cy="974966"/>
          <a:chOff x="14466070" y="4635692"/>
          <a:chExt cx="2774942" cy="963853"/>
        </a:xfrm>
      </xdr:grpSpPr>
      <xdr:sp macro="" textlink="">
        <xdr:nvSpPr>
          <xdr:cNvPr id="3" name="四角形: 角を丸くする 4">
            <a:extLst>
              <a:ext uri="{FF2B5EF4-FFF2-40B4-BE49-F238E27FC236}">
                <a16:creationId xmlns:a16="http://schemas.microsoft.com/office/drawing/2014/main" id="{00000000-0008-0000-0300-000003000000}"/>
              </a:ext>
            </a:extLst>
          </xdr:cNvPr>
          <xdr:cNvSpPr/>
        </xdr:nvSpPr>
        <xdr:spPr bwMode="auto">
          <a:xfrm>
            <a:off x="14466070" y="4635692"/>
            <a:ext cx="2774942" cy="963853"/>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pic>
        <xdr:nvPicPr>
          <xdr:cNvPr id="4" name="図 27">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srcRect r="44476" b="55662"/>
          <a:stretch/>
        </xdr:blipFill>
        <xdr:spPr>
          <a:xfrm>
            <a:off x="14685503" y="5007056"/>
            <a:ext cx="2239008" cy="406988"/>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12700</xdr:colOff>
          <xdr:row>21</xdr:row>
          <xdr:rowOff>146050</xdr:rowOff>
        </xdr:from>
        <xdr:to>
          <xdr:col>11</xdr:col>
          <xdr:colOff>374650</xdr:colOff>
          <xdr:row>21</xdr:row>
          <xdr:rowOff>520700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101600</xdr:colOff>
          <xdr:row>21</xdr:row>
          <xdr:rowOff>146050</xdr:rowOff>
        </xdr:from>
        <xdr:to>
          <xdr:col>20</xdr:col>
          <xdr:colOff>368300</xdr:colOff>
          <xdr:row>21</xdr:row>
          <xdr:rowOff>520700</xdr:rowOff>
        </xdr:to>
        <xdr:sp macro="" textlink="">
          <xdr:nvSpPr>
            <xdr:cNvPr id="13314" name="チェック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363855</xdr:colOff>
      <xdr:row>6</xdr:row>
      <xdr:rowOff>381000</xdr:rowOff>
    </xdr:from>
    <xdr:to>
      <xdr:col>5</xdr:col>
      <xdr:colOff>87844</xdr:colOff>
      <xdr:row>9</xdr:row>
      <xdr:rowOff>87194</xdr:rowOff>
    </xdr:to>
    <xdr:sp macro="" textlink="">
      <xdr:nvSpPr>
        <xdr:cNvPr id="7" name="吹き出し: 線 6">
          <a:extLst>
            <a:ext uri="{FF2B5EF4-FFF2-40B4-BE49-F238E27FC236}">
              <a16:creationId xmlns:a16="http://schemas.microsoft.com/office/drawing/2014/main" id="{00000000-0008-0000-0400-000007000000}"/>
            </a:ext>
          </a:extLst>
        </xdr:cNvPr>
        <xdr:cNvSpPr/>
      </xdr:nvSpPr>
      <xdr:spPr>
        <a:xfrm>
          <a:off x="363855" y="1666875"/>
          <a:ext cx="4248364" cy="563444"/>
        </a:xfrm>
        <a:prstGeom prst="borderCallout1">
          <a:avLst>
            <a:gd name="adj1" fmla="val 82701"/>
            <a:gd name="adj2" fmla="val 85115"/>
            <a:gd name="adj3" fmla="val 108688"/>
            <a:gd name="adj4" fmla="val 185695"/>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系統連系申込書　：　（右上）お客さま名</a:t>
          </a:r>
        </a:p>
      </xdr:txBody>
    </xdr:sp>
    <xdr:clientData/>
  </xdr:twoCellAnchor>
  <xdr:twoCellAnchor>
    <xdr:from>
      <xdr:col>0</xdr:col>
      <xdr:colOff>345439</xdr:colOff>
      <xdr:row>10</xdr:row>
      <xdr:rowOff>58464</xdr:rowOff>
    </xdr:from>
    <xdr:to>
      <xdr:col>5</xdr:col>
      <xdr:colOff>97189</xdr:colOff>
      <xdr:row>17</xdr:row>
      <xdr:rowOff>344260</xdr:rowOff>
    </xdr:to>
    <xdr:sp macro="" textlink="">
      <xdr:nvSpPr>
        <xdr:cNvPr id="8" name="吹き出し: 線 7">
          <a:extLst>
            <a:ext uri="{FF2B5EF4-FFF2-40B4-BE49-F238E27FC236}">
              <a16:creationId xmlns:a16="http://schemas.microsoft.com/office/drawing/2014/main" id="{00000000-0008-0000-0400-000008000000}"/>
            </a:ext>
          </a:extLst>
        </xdr:cNvPr>
        <xdr:cNvSpPr/>
      </xdr:nvSpPr>
      <xdr:spPr>
        <a:xfrm>
          <a:off x="345439" y="2456136"/>
          <a:ext cx="4295284" cy="1785710"/>
        </a:xfrm>
        <a:prstGeom prst="borderCallout1">
          <a:avLst>
            <a:gd name="adj1" fmla="val 15822"/>
            <a:gd name="adj2" fmla="val 99275"/>
            <a:gd name="adj3" fmla="val 49423"/>
            <a:gd name="adj4" fmla="val 144484"/>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＜発調申込の場合＞</a:t>
          </a:r>
          <a:endParaRPr kumimoji="1" lang="en-US" altLang="ja-JP" sz="1100" b="1"/>
        </a:p>
        <a:p>
          <a:pPr algn="l"/>
          <a:r>
            <a:rPr kumimoji="1" lang="ja-JP" altLang="en-US" sz="1100" b="1"/>
            <a:t>・発電量調整供給兼基本契約申込書　別紙　：　発電所者の名称</a:t>
          </a:r>
        </a:p>
        <a:p>
          <a:pPr algn="l"/>
          <a:r>
            <a:rPr kumimoji="1" lang="ja-JP" altLang="en-US" sz="1100" b="1"/>
            <a:t>　もしくは、</a:t>
          </a:r>
        </a:p>
        <a:p>
          <a:pPr algn="l"/>
          <a:r>
            <a:rPr kumimoji="1" lang="ja-JP" altLang="en-US" sz="1100" b="1"/>
            <a:t>・系統連系申込書　：　（右上）お客さま名</a:t>
          </a:r>
          <a:endParaRPr kumimoji="1" lang="en-US" altLang="ja-JP" sz="1100" b="1"/>
        </a:p>
        <a:p>
          <a:pPr algn="l"/>
          <a:r>
            <a:rPr kumimoji="1" lang="ja-JP" altLang="en-US" sz="1100" b="1"/>
            <a:t>＜</a:t>
          </a:r>
          <a:r>
            <a:rPr kumimoji="1" lang="en-US" altLang="ja-JP" sz="1100" b="1"/>
            <a:t>FIT</a:t>
          </a:r>
          <a:r>
            <a:rPr kumimoji="1" lang="ja-JP" altLang="en-US" sz="1100" b="1"/>
            <a:t>申込の場合＞</a:t>
          </a:r>
        </a:p>
        <a:p>
          <a:pPr algn="l"/>
          <a:r>
            <a:rPr kumimoji="1" lang="ja-JP" altLang="en-US" sz="1100" b="1"/>
            <a:t>電力受給契約申込書兼系統連系申込書　：　発電所名</a:t>
          </a:r>
        </a:p>
        <a:p>
          <a:pPr algn="l"/>
          <a:endParaRPr kumimoji="1" lang="ja-JP" altLang="en-US" sz="1100" b="1"/>
        </a:p>
      </xdr:txBody>
    </xdr:sp>
    <xdr:clientData/>
  </xdr:twoCellAnchor>
  <xdr:twoCellAnchor>
    <xdr:from>
      <xdr:col>0</xdr:col>
      <xdr:colOff>333375</xdr:colOff>
      <xdr:row>18</xdr:row>
      <xdr:rowOff>239035</xdr:rowOff>
    </xdr:from>
    <xdr:to>
      <xdr:col>5</xdr:col>
      <xdr:colOff>47114</xdr:colOff>
      <xdr:row>22</xdr:row>
      <xdr:rowOff>202652</xdr:rowOff>
    </xdr:to>
    <xdr:sp macro="" textlink="">
      <xdr:nvSpPr>
        <xdr:cNvPr id="9" name="吹き出し: 線 8">
          <a:extLst>
            <a:ext uri="{FF2B5EF4-FFF2-40B4-BE49-F238E27FC236}">
              <a16:creationId xmlns:a16="http://schemas.microsoft.com/office/drawing/2014/main" id="{00000000-0008-0000-0400-000009000000}"/>
            </a:ext>
          </a:extLst>
        </xdr:cNvPr>
        <xdr:cNvSpPr/>
      </xdr:nvSpPr>
      <xdr:spPr>
        <a:xfrm>
          <a:off x="333375" y="4497914"/>
          <a:ext cx="4257273" cy="1375945"/>
        </a:xfrm>
        <a:prstGeom prst="borderCallout1">
          <a:avLst>
            <a:gd name="adj1" fmla="val 8149"/>
            <a:gd name="adj2" fmla="val 92997"/>
            <a:gd name="adj3" fmla="val -50860"/>
            <a:gd name="adj4" fmla="val 145736"/>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＜発調申込の場合＞</a:t>
          </a:r>
          <a:endParaRPr kumimoji="1" lang="en-US" altLang="ja-JP" sz="1100" b="1"/>
        </a:p>
        <a:p>
          <a:pPr algn="l"/>
          <a:r>
            <a:rPr kumimoji="1" lang="ja-JP" altLang="ja-JP" sz="1100" b="1">
              <a:solidFill>
                <a:schemeClr val="lt1"/>
              </a:solidFill>
              <a:effectLst/>
              <a:latin typeface="+mn-lt"/>
              <a:ea typeface="+mn-ea"/>
              <a:cs typeface="+mn-cs"/>
            </a:rPr>
            <a:t>発電量調整供給兼基本契約申込書　</a:t>
          </a:r>
          <a:r>
            <a:rPr kumimoji="1" lang="ja-JP" altLang="en-US" sz="1100" b="1"/>
            <a:t>別紙　：　発電場所住所</a:t>
          </a:r>
          <a:endParaRPr kumimoji="1" lang="en-US" altLang="ja-JP" sz="1100" b="1"/>
        </a:p>
        <a:p>
          <a:pPr algn="l"/>
          <a:r>
            <a:rPr kumimoji="1" lang="ja-JP" altLang="en-US" sz="1100" b="1"/>
            <a:t>＜</a:t>
          </a:r>
          <a:r>
            <a:rPr kumimoji="1" lang="en-US" altLang="ja-JP" sz="1100" b="1"/>
            <a:t>FIT</a:t>
          </a:r>
          <a:r>
            <a:rPr kumimoji="1" lang="ja-JP" altLang="en-US" sz="1100" b="1"/>
            <a:t>申込の場合＞</a:t>
          </a:r>
        </a:p>
        <a:p>
          <a:pPr algn="l"/>
          <a:r>
            <a:rPr kumimoji="1" lang="ja-JP" altLang="en-US" sz="1100" b="1"/>
            <a:t>電力受給契約申込書兼系統連系申込書　：　発電場所</a:t>
          </a:r>
        </a:p>
        <a:p>
          <a:pPr algn="l"/>
          <a:endParaRPr kumimoji="1" lang="ja-JP" altLang="en-US" sz="1100" b="1"/>
        </a:p>
      </xdr:txBody>
    </xdr:sp>
    <xdr:clientData/>
  </xdr:twoCellAnchor>
  <xdr:twoCellAnchor>
    <xdr:from>
      <xdr:col>10</xdr:col>
      <xdr:colOff>13938</xdr:colOff>
      <xdr:row>21</xdr:row>
      <xdr:rowOff>14968</xdr:rowOff>
    </xdr:from>
    <xdr:to>
      <xdr:col>26</xdr:col>
      <xdr:colOff>226035</xdr:colOff>
      <xdr:row>22</xdr:row>
      <xdr:rowOff>2596</xdr:rowOff>
    </xdr:to>
    <xdr:sp macro="" textlink="">
      <xdr:nvSpPr>
        <xdr:cNvPr id="10" name="四角形: 角を丸くする 9">
          <a:extLst>
            <a:ext uri="{FF2B5EF4-FFF2-40B4-BE49-F238E27FC236}">
              <a16:creationId xmlns:a16="http://schemas.microsoft.com/office/drawing/2014/main" id="{00000000-0008-0000-0400-00000A000000}"/>
            </a:ext>
          </a:extLst>
        </xdr:cNvPr>
        <xdr:cNvSpPr/>
      </xdr:nvSpPr>
      <xdr:spPr>
        <a:xfrm>
          <a:off x="6593852" y="5029278"/>
          <a:ext cx="5029338" cy="64452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226035</xdr:colOff>
      <xdr:row>21</xdr:row>
      <xdr:rowOff>338818</xdr:rowOff>
    </xdr:from>
    <xdr:to>
      <xdr:col>28</xdr:col>
      <xdr:colOff>112853</xdr:colOff>
      <xdr:row>27</xdr:row>
      <xdr:rowOff>9335</xdr:rowOff>
    </xdr:to>
    <xdr:cxnSp macro="">
      <xdr:nvCxnSpPr>
        <xdr:cNvPr id="11" name="直線コネクタ 10">
          <a:extLst>
            <a:ext uri="{FF2B5EF4-FFF2-40B4-BE49-F238E27FC236}">
              <a16:creationId xmlns:a16="http://schemas.microsoft.com/office/drawing/2014/main" id="{00000000-0008-0000-0400-00000B000000}"/>
            </a:ext>
          </a:extLst>
        </xdr:cNvPr>
        <xdr:cNvCxnSpPr>
          <a:stCxn id="12" idx="1"/>
          <a:endCxn id="10" idx="3"/>
        </xdr:cNvCxnSpPr>
      </xdr:nvCxnSpPr>
      <xdr:spPr>
        <a:xfrm flipH="1" flipV="1">
          <a:off x="11623190" y="5353128"/>
          <a:ext cx="248111" cy="147698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112853</xdr:colOff>
      <xdr:row>21</xdr:row>
      <xdr:rowOff>387164</xdr:rowOff>
    </xdr:from>
    <xdr:to>
      <xdr:col>40</xdr:col>
      <xdr:colOff>227558</xdr:colOff>
      <xdr:row>33</xdr:row>
      <xdr:rowOff>191244</xdr:rowOff>
    </xdr:to>
    <xdr:sp macro="" textlink="">
      <xdr:nvSpPr>
        <xdr:cNvPr id="12" name="四角形: 角を丸くする 11">
          <a:extLst>
            <a:ext uri="{FF2B5EF4-FFF2-40B4-BE49-F238E27FC236}">
              <a16:creationId xmlns:a16="http://schemas.microsoft.com/office/drawing/2014/main" id="{00000000-0008-0000-0400-00000C000000}"/>
            </a:ext>
          </a:extLst>
        </xdr:cNvPr>
        <xdr:cNvSpPr/>
      </xdr:nvSpPr>
      <xdr:spPr bwMode="auto">
        <a:xfrm>
          <a:off x="11871301" y="5401474"/>
          <a:ext cx="8391602" cy="2858649"/>
        </a:xfrm>
        <a:prstGeom prst="roundRect">
          <a:avLst>
            <a:gd name="adj" fmla="val 6400"/>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いずれかを</a:t>
          </a:r>
          <a:r>
            <a:rPr kumimoji="1" lang="ja-JP" altLang="ja-JP" sz="1100" b="1" kern="1200">
              <a:solidFill>
                <a:sysClr val="windowText" lastClr="000000"/>
              </a:solidFill>
              <a:effectLst/>
              <a:latin typeface="Arial"/>
              <a:ea typeface="ＭＳ Ｐゴシック"/>
              <a:cs typeface="+mn-cs"/>
            </a:rPr>
            <a:t>チェック選択</a:t>
          </a:r>
          <a:r>
            <a:rPr kumimoji="1" lang="ja-JP" altLang="en-US" sz="1100" b="1" kern="1200">
              <a:solidFill>
                <a:sysClr val="windowText" lastClr="000000"/>
              </a:solidFill>
              <a:effectLst/>
              <a:latin typeface="Arial"/>
              <a:ea typeface="ＭＳ Ｐゴシック"/>
              <a:cs typeface="+mn-cs"/>
            </a:rPr>
            <a:t>くだ</a:t>
          </a:r>
          <a:r>
            <a:rPr kumimoji="1" lang="ja-JP" altLang="ja-JP" sz="1100" b="1" kern="1200">
              <a:solidFill>
                <a:sysClr val="windowText" lastClr="000000"/>
              </a:solidFill>
              <a:effectLst/>
              <a:latin typeface="Arial"/>
              <a:ea typeface="ＭＳ Ｐゴシック"/>
              <a:cs typeface="+mn-cs"/>
            </a:rPr>
            <a:t>さい</a:t>
          </a:r>
          <a:endParaRPr kumimoji="1" lang="en-US" altLang="ja-JP" sz="1100" b="1" kern="1200">
            <a:solidFill>
              <a:sysClr val="windowText" lastClr="000000"/>
            </a:solidFill>
            <a:effectLst/>
            <a:latin typeface="Arial"/>
            <a:ea typeface="ＭＳ Ｐゴシック"/>
            <a:cs typeface="+mn-cs"/>
          </a:endParaRPr>
        </a:p>
        <a:p>
          <a:endParaRPr kumimoji="1" lang="en-US" altLang="ja-JP" sz="1100" b="1" kern="1200">
            <a:solidFill>
              <a:sysClr val="windowText" lastClr="000000"/>
            </a:solidFill>
            <a:effectLst/>
            <a:latin typeface="Arial"/>
            <a:ea typeface="ＭＳ Ｐゴシック"/>
            <a:cs typeface="+mn-cs"/>
          </a:endParaRPr>
        </a:p>
        <a:p>
          <a:r>
            <a:rPr lang="en-US" altLang="ja-JP" sz="1100" b="1">
              <a:effectLst/>
            </a:rPr>
            <a:t>【</a:t>
          </a:r>
          <a:r>
            <a:rPr lang="ja-JP" altLang="en-US" sz="1100" b="1">
              <a:effectLst/>
            </a:rPr>
            <a:t>出力制御スケジュールについて</a:t>
          </a:r>
          <a:r>
            <a:rPr lang="en-US" altLang="ja-JP" sz="1100" b="1">
              <a:effectLst/>
            </a:rPr>
            <a:t>】</a:t>
          </a:r>
        </a:p>
        <a:p>
          <a:r>
            <a:rPr kumimoji="1" lang="ja-JP" altLang="en-US" sz="1100" b="1" i="0" u="none" strike="noStrike" kern="1200">
              <a:solidFill>
                <a:sysClr val="windowText" lastClr="000000"/>
              </a:solidFill>
              <a:effectLst/>
              <a:latin typeface="Arial"/>
              <a:ea typeface="ＭＳ Ｐゴシック"/>
              <a:cs typeface="+mn-cs"/>
            </a:rPr>
            <a:t>　</a:t>
          </a:r>
          <a:r>
            <a:rPr kumimoji="1" lang="en-US" altLang="ja-JP" sz="1100" b="1" i="0" u="none" strike="noStrike" kern="1200">
              <a:solidFill>
                <a:sysClr val="windowText" lastClr="000000"/>
              </a:solidFill>
              <a:effectLst/>
              <a:latin typeface="Arial"/>
              <a:ea typeface="ＭＳ Ｐゴシック"/>
              <a:cs typeface="+mn-cs"/>
            </a:rPr>
            <a:t>〔</a:t>
          </a:r>
          <a:r>
            <a:rPr kumimoji="1" lang="ja-JP" altLang="en-US" sz="1100" b="1" i="0" u="none" strike="noStrike" kern="1200">
              <a:solidFill>
                <a:sysClr val="windowText" lastClr="000000"/>
              </a:solidFill>
              <a:effectLst/>
              <a:latin typeface="Arial"/>
              <a:ea typeface="ＭＳ Ｐゴシック"/>
              <a:cs typeface="+mn-cs"/>
            </a:rPr>
            <a:t>更新スケジュール</a:t>
          </a:r>
          <a:r>
            <a:rPr kumimoji="1" lang="en-US" altLang="ja-JP" sz="1100" b="1" i="0" u="none" strike="noStrike" kern="1200">
              <a:solidFill>
                <a:sysClr val="windowText" lastClr="000000"/>
              </a:solidFill>
              <a:effectLst/>
              <a:latin typeface="Arial"/>
              <a:ea typeface="ＭＳ Ｐゴシック"/>
              <a:cs typeface="+mn-cs"/>
            </a:rPr>
            <a:t>〕</a:t>
          </a: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当社が最新の気象予報等を反映した出力制御スケジュールを随時作成・更新し，</a:t>
          </a:r>
          <a:r>
            <a:rPr kumimoji="1" lang="en-US" altLang="ja-JP" sz="1100" b="1" i="0" u="none" strike="noStrike" kern="1200">
              <a:solidFill>
                <a:sysClr val="windowText" lastClr="000000"/>
              </a:solidFill>
              <a:effectLst/>
              <a:latin typeface="Arial"/>
              <a:ea typeface="ＭＳ Ｐゴシック"/>
              <a:cs typeface="+mn-cs"/>
            </a:rPr>
            <a:t>PCS</a:t>
          </a:r>
          <a:r>
            <a:rPr kumimoji="1" lang="ja-JP" altLang="en-US" sz="1100" b="1" i="0" u="none" strike="noStrike" kern="1200">
              <a:solidFill>
                <a:sysClr val="windowText" lastClr="000000"/>
              </a:solidFill>
              <a:effectLst/>
              <a:latin typeface="Arial"/>
              <a:ea typeface="ＭＳ Ｐゴシック"/>
              <a:cs typeface="+mn-cs"/>
            </a:rPr>
            <a:t>がインターネット環境等を経由して　　　　　　</a:t>
          </a:r>
          <a:endParaRPr kumimoji="1" lang="en-US" altLang="ja-JP" sz="1100" b="1" i="0" u="none" strike="noStrike" kern="1200">
            <a:solidFill>
              <a:sysClr val="windowText" lastClr="000000"/>
            </a:solidFill>
            <a:effectLst/>
            <a:latin typeface="Arial"/>
            <a:ea typeface="ＭＳ Ｐゴシック"/>
            <a:cs typeface="+mn-cs"/>
          </a:endParaRPr>
        </a:p>
        <a:p>
          <a:r>
            <a:rPr kumimoji="1" lang="ja-JP" altLang="en-US" sz="1100" b="1" i="0" u="none" strike="noStrike" kern="1200">
              <a:solidFill>
                <a:sysClr val="windowText" lastClr="000000"/>
              </a:solidFill>
              <a:effectLst/>
              <a:latin typeface="Arial"/>
              <a:ea typeface="ＭＳ Ｐゴシック"/>
              <a:cs typeface="+mn-cs"/>
            </a:rPr>
            <a:t>　　 　最新のスケジュールを自動で受信することで，可能な限り売電を行えるようにする運用のことをいいます</a:t>
          </a:r>
          <a:br>
            <a:rPr kumimoji="1" lang="ja-JP" altLang="en-US" sz="1100" b="1" i="0" u="none" strike="noStrike" kern="1200">
              <a:solidFill>
                <a:sysClr val="windowText" lastClr="000000"/>
              </a:solidFill>
              <a:effectLst/>
              <a:latin typeface="Arial"/>
              <a:ea typeface="ＭＳ Ｐゴシック"/>
              <a:cs typeface="+mn-cs"/>
            </a:rPr>
          </a:br>
          <a:r>
            <a:rPr kumimoji="1" lang="ja-JP" altLang="en-US" sz="1100" b="1" i="0" u="none" strike="noStrike" kern="1200">
              <a:solidFill>
                <a:sysClr val="windowText" lastClr="000000"/>
              </a:solidFill>
              <a:effectLst/>
              <a:latin typeface="Arial"/>
              <a:ea typeface="ＭＳ Ｐゴシック"/>
              <a:cs typeface="+mn-cs"/>
            </a:rPr>
            <a:t>　　 　ここで使用するインターネット環境は，お客さまのご負担でご準備いただきます</a:t>
          </a:r>
          <a:br>
            <a:rPr kumimoji="1" lang="ja-JP" altLang="en-US" sz="1100" b="1" i="0" u="none" strike="noStrike" kern="1200">
              <a:solidFill>
                <a:sysClr val="windowText" lastClr="000000"/>
              </a:solidFill>
              <a:effectLst/>
              <a:latin typeface="Arial"/>
              <a:ea typeface="ＭＳ Ｐゴシック"/>
              <a:cs typeface="+mn-cs"/>
            </a:rPr>
          </a:br>
          <a:r>
            <a:rPr kumimoji="1" lang="ja-JP" altLang="en-US" sz="1100" b="1" i="0" u="none" strike="noStrike" kern="1200">
              <a:solidFill>
                <a:sysClr val="windowText" lastClr="000000"/>
              </a:solidFill>
              <a:effectLst/>
              <a:latin typeface="Arial"/>
              <a:ea typeface="ＭＳ Ｐゴシック"/>
              <a:cs typeface="+mn-cs"/>
            </a:rPr>
            <a:t>　　　 なお、特別高圧（</a:t>
          </a:r>
          <a:r>
            <a:rPr kumimoji="1" lang="en-US" altLang="ja-JP" sz="1100" b="1" i="0" u="none" strike="noStrike" kern="1200">
              <a:solidFill>
                <a:sysClr val="windowText" lastClr="000000"/>
              </a:solidFill>
              <a:effectLst/>
              <a:latin typeface="Arial"/>
              <a:ea typeface="ＭＳ Ｐゴシック"/>
              <a:cs typeface="+mn-cs"/>
            </a:rPr>
            <a:t>66kV</a:t>
          </a:r>
          <a:r>
            <a:rPr kumimoji="1" lang="ja-JP" altLang="en-US" sz="1100" b="1" i="0" u="none" strike="noStrike" kern="1200">
              <a:solidFill>
                <a:sysClr val="windowText" lastClr="000000"/>
              </a:solidFill>
              <a:effectLst/>
              <a:latin typeface="Arial"/>
              <a:ea typeface="ＭＳ Ｐゴシック"/>
              <a:cs typeface="+mn-cs"/>
            </a:rPr>
            <a:t>以上）で使用する専用線については，当社にて構築いたしますが，必要により工事費負担金をいただきます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endParaRPr lang="en-US" altLang="ja-JP" sz="1100" b="1"/>
        </a:p>
        <a:p>
          <a:r>
            <a:rPr kumimoji="1" lang="ja-JP" altLang="en-US" sz="1100" b="1" i="0" u="none" strike="noStrike" kern="1200">
              <a:solidFill>
                <a:sysClr val="windowText" lastClr="000000"/>
              </a:solidFill>
              <a:effectLst/>
              <a:latin typeface="Arial"/>
              <a:ea typeface="ＭＳ Ｐゴシック"/>
              <a:cs typeface="+mn-cs"/>
            </a:rPr>
            <a:t>　</a:t>
          </a:r>
          <a:r>
            <a:rPr kumimoji="1" lang="en-US" altLang="ja-JP" sz="1100" b="1" i="0" u="none" strike="noStrike" kern="1200">
              <a:solidFill>
                <a:sysClr val="windowText" lastClr="000000"/>
              </a:solidFill>
              <a:effectLst/>
              <a:latin typeface="Arial"/>
              <a:ea typeface="ＭＳ Ｐゴシック"/>
              <a:cs typeface="+mn-cs"/>
            </a:rPr>
            <a:t>〔</a:t>
          </a:r>
          <a:r>
            <a:rPr kumimoji="1" lang="ja-JP" altLang="en-US" sz="1100" b="1" i="0" u="none" strike="noStrike" kern="1200">
              <a:solidFill>
                <a:sysClr val="windowText" lastClr="000000"/>
              </a:solidFill>
              <a:effectLst/>
              <a:latin typeface="Arial"/>
              <a:ea typeface="ＭＳ Ｐゴシック"/>
              <a:cs typeface="+mn-cs"/>
            </a:rPr>
            <a:t>固定スケジュール</a:t>
          </a:r>
          <a:r>
            <a:rPr kumimoji="1" lang="en-US" altLang="ja-JP" sz="1100" b="1" i="0" u="none" strike="noStrike" kern="1200">
              <a:solidFill>
                <a:sysClr val="windowText" lastClr="000000"/>
              </a:solidFill>
              <a:effectLst/>
              <a:latin typeface="Arial"/>
              <a:ea typeface="ＭＳ Ｐゴシック"/>
              <a:cs typeface="+mn-cs"/>
            </a:rPr>
            <a:t>〕</a:t>
          </a: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当社が作成した長期間（１年分）の出力制御スケジュールを</a:t>
          </a:r>
          <a:r>
            <a:rPr kumimoji="1" lang="en-US" altLang="ja-JP" sz="1100" b="1" i="0" u="none" strike="noStrike" kern="1200">
              <a:solidFill>
                <a:sysClr val="windowText" lastClr="000000"/>
              </a:solidFill>
              <a:effectLst/>
              <a:latin typeface="Arial"/>
              <a:ea typeface="ＭＳ Ｐゴシック"/>
              <a:cs typeface="+mn-cs"/>
            </a:rPr>
            <a:t>PCS</a:t>
          </a:r>
          <a:r>
            <a:rPr kumimoji="1" lang="ja-JP" altLang="en-US" sz="1100" b="1" i="0" u="none" strike="noStrike" kern="1200">
              <a:solidFill>
                <a:sysClr val="windowText" lastClr="000000"/>
              </a:solidFill>
              <a:effectLst/>
              <a:latin typeface="Arial"/>
              <a:ea typeface="ＭＳ Ｐゴシック"/>
              <a:cs typeface="+mn-cs"/>
            </a:rPr>
            <a:t>へあらかじめ登録していただき，運用していただくことをいいます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最新の気象予報等を踏まえた出力制御スケジュールを反映できないため，更新スケジュールでの運用に比べ売電量が大幅に</a:t>
          </a:r>
          <a:endParaRPr kumimoji="1" lang="en-US" altLang="ja-JP" sz="1100" b="1" i="0" u="none" strike="noStrike" kern="1200">
            <a:solidFill>
              <a:sysClr val="windowText" lastClr="000000"/>
            </a:solidFill>
            <a:effectLst/>
            <a:latin typeface="Arial"/>
            <a:ea typeface="ＭＳ Ｐゴシック"/>
            <a:cs typeface="+mn-cs"/>
          </a:endParaRPr>
        </a:p>
        <a:p>
          <a:r>
            <a:rPr kumimoji="1" lang="ja-JP" altLang="en-US" sz="1100" b="1" i="0" u="none" strike="noStrike" kern="1200">
              <a:solidFill>
                <a:sysClr val="windowText" lastClr="000000"/>
              </a:solidFill>
              <a:effectLst/>
              <a:latin typeface="Arial"/>
              <a:ea typeface="ＭＳ Ｐゴシック"/>
              <a:cs typeface="+mn-cs"/>
            </a:rPr>
            <a:t>　　　</a:t>
          </a:r>
          <a:r>
            <a:rPr kumimoji="1" lang="ja-JP" altLang="en-US" sz="1100" b="1" i="0" u="none" strike="noStrike" kern="1200" baseline="0">
              <a:solidFill>
                <a:sysClr val="windowText" lastClr="000000"/>
              </a:solidFill>
              <a:effectLst/>
              <a:latin typeface="Arial"/>
              <a:ea typeface="ＭＳ Ｐゴシック"/>
              <a:cs typeface="+mn-cs"/>
            </a:rPr>
            <a:t> </a:t>
          </a:r>
          <a:r>
            <a:rPr kumimoji="1" lang="ja-JP" altLang="en-US" sz="1100" b="1" i="0" u="none" strike="noStrike" kern="1200">
              <a:solidFill>
                <a:sysClr val="windowText" lastClr="000000"/>
              </a:solidFill>
              <a:effectLst/>
              <a:latin typeface="Arial"/>
              <a:ea typeface="ＭＳ Ｐゴシック"/>
              <a:cs typeface="+mn-cs"/>
            </a:rPr>
            <a:t>減少する可能性があります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固定スケジュールで運用される場合は，事業者さまの責任においてメーカーさまや工事店さま等による定期的な</a:t>
          </a:r>
          <a:endParaRPr kumimoji="1" lang="en-US" altLang="ja-JP" sz="1100" b="1" i="0" u="none" strike="noStrike" kern="1200">
            <a:solidFill>
              <a:sysClr val="windowText" lastClr="000000"/>
            </a:solidFill>
            <a:effectLst/>
            <a:latin typeface="Arial"/>
            <a:ea typeface="ＭＳ Ｐゴシック"/>
            <a:cs typeface="+mn-cs"/>
          </a:endParaRPr>
        </a:p>
        <a:p>
          <a:r>
            <a:rPr kumimoji="1" lang="en-US" altLang="ja-JP" sz="1100" b="1" i="0" u="none" strike="noStrike" kern="1200">
              <a:solidFill>
                <a:sysClr val="windowText" lastClr="000000"/>
              </a:solidFill>
              <a:effectLst/>
              <a:latin typeface="Arial"/>
              <a:ea typeface="ＭＳ Ｐゴシック"/>
              <a:cs typeface="+mn-cs"/>
            </a:rPr>
            <a:t>         </a:t>
          </a:r>
          <a:r>
            <a:rPr kumimoji="1" lang="ja-JP" altLang="en-US" sz="1100" b="1" i="0" u="none" strike="noStrike" kern="1200">
              <a:solidFill>
                <a:sysClr val="windowText" lastClr="000000"/>
              </a:solidFill>
              <a:effectLst/>
              <a:latin typeface="Arial"/>
              <a:ea typeface="ＭＳ Ｐゴシック"/>
              <a:cs typeface="+mn-cs"/>
            </a:rPr>
            <a:t>スケジュール取込作業（有料）が必要となります。</a:t>
          </a:r>
          <a:endParaRPr lang="ja-JP" altLang="ja-JP" sz="1100" b="1">
            <a:effectLst/>
          </a:endParaRPr>
        </a:p>
      </xdr:txBody>
    </xdr:sp>
    <xdr:clientData/>
  </xdr:twoCellAnchor>
  <xdr:twoCellAnchor>
    <xdr:from>
      <xdr:col>10</xdr:col>
      <xdr:colOff>7587</xdr:colOff>
      <xdr:row>18</xdr:row>
      <xdr:rowOff>33385</xdr:rowOff>
    </xdr:from>
    <xdr:to>
      <xdr:col>22</xdr:col>
      <xdr:colOff>28456</xdr:colOff>
      <xdr:row>18</xdr:row>
      <xdr:rowOff>282850</xdr:rowOff>
    </xdr:to>
    <xdr:sp macro="" textlink="">
      <xdr:nvSpPr>
        <xdr:cNvPr id="13" name="四角形: 角を丸くする 12">
          <a:extLst>
            <a:ext uri="{FF2B5EF4-FFF2-40B4-BE49-F238E27FC236}">
              <a16:creationId xmlns:a16="http://schemas.microsoft.com/office/drawing/2014/main" id="{00000000-0008-0000-0400-00000D000000}"/>
            </a:ext>
          </a:extLst>
        </xdr:cNvPr>
        <xdr:cNvSpPr/>
      </xdr:nvSpPr>
      <xdr:spPr>
        <a:xfrm>
          <a:off x="6587501" y="4292264"/>
          <a:ext cx="4006041" cy="24946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32901</xdr:colOff>
      <xdr:row>12</xdr:row>
      <xdr:rowOff>75952</xdr:rowOff>
    </xdr:from>
    <xdr:to>
      <xdr:col>28</xdr:col>
      <xdr:colOff>103577</xdr:colOff>
      <xdr:row>18</xdr:row>
      <xdr:rowOff>164468</xdr:rowOff>
    </xdr:to>
    <xdr:cxnSp macro="">
      <xdr:nvCxnSpPr>
        <xdr:cNvPr id="14" name="直線コネクタ 13">
          <a:extLst>
            <a:ext uri="{FF2B5EF4-FFF2-40B4-BE49-F238E27FC236}">
              <a16:creationId xmlns:a16="http://schemas.microsoft.com/office/drawing/2014/main" id="{00000000-0008-0000-0400-00000E000000}"/>
            </a:ext>
          </a:extLst>
        </xdr:cNvPr>
        <xdr:cNvCxnSpPr>
          <a:stCxn id="15" idx="1"/>
          <a:endCxn id="13" idx="3"/>
        </xdr:cNvCxnSpPr>
      </xdr:nvCxnSpPr>
      <xdr:spPr>
        <a:xfrm flipH="1">
          <a:off x="10597987" y="2889659"/>
          <a:ext cx="1264038" cy="153368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103577</xdr:colOff>
      <xdr:row>6</xdr:row>
      <xdr:rowOff>350344</xdr:rowOff>
    </xdr:from>
    <xdr:to>
      <xdr:col>35</xdr:col>
      <xdr:colOff>462248</xdr:colOff>
      <xdr:row>17</xdr:row>
      <xdr:rowOff>229806</xdr:rowOff>
    </xdr:to>
    <xdr:sp macro="" textlink="">
      <xdr:nvSpPr>
        <xdr:cNvPr id="15" name="四角形: 角を丸くする 14">
          <a:hlinkClick xmlns:r="http://schemas.openxmlformats.org/officeDocument/2006/relationships" r:id="rId1"/>
          <a:extLst>
            <a:ext uri="{FF2B5EF4-FFF2-40B4-BE49-F238E27FC236}">
              <a16:creationId xmlns:a16="http://schemas.microsoft.com/office/drawing/2014/main" id="{00000000-0008-0000-0400-00000F000000}"/>
            </a:ext>
          </a:extLst>
        </xdr:cNvPr>
        <xdr:cNvSpPr/>
      </xdr:nvSpPr>
      <xdr:spPr bwMode="auto">
        <a:xfrm>
          <a:off x="11862025" y="1653189"/>
          <a:ext cx="5186861" cy="2474203"/>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ja-JP" altLang="en-US" sz="1100" b="1">
              <a:effectLst/>
            </a:rPr>
            <a:t>該当する欄にご記載ください</a:t>
          </a:r>
        </a:p>
        <a:p>
          <a:endParaRPr lang="ja-JP" altLang="en-US" sz="1100" b="1">
            <a:effectLst/>
          </a:endParaRPr>
        </a:p>
        <a:p>
          <a:r>
            <a:rPr lang="ja-JP" altLang="en-US" sz="1100" b="1">
              <a:effectLst/>
            </a:rPr>
            <a:t>　＜発調申込の場合＞</a:t>
          </a:r>
        </a:p>
        <a:p>
          <a:r>
            <a:rPr lang="ja-JP" altLang="en-US" sz="1100" b="1">
              <a:effectLst/>
            </a:rPr>
            <a:t>　　・無制限無保証（</a:t>
          </a:r>
          <a:r>
            <a:rPr lang="en-US" altLang="ja-JP" sz="1100" b="1">
              <a:effectLst/>
            </a:rPr>
            <a:t>10kw</a:t>
          </a:r>
          <a:r>
            <a:rPr lang="ja-JP" altLang="en-US" sz="1100" b="1">
              <a:effectLst/>
            </a:rPr>
            <a:t>未満は対象外）</a:t>
          </a:r>
        </a:p>
        <a:p>
          <a:r>
            <a:rPr lang="ja-JP" altLang="en-US" sz="1100" b="1">
              <a:effectLst/>
            </a:rPr>
            <a:t>　＜</a:t>
          </a:r>
          <a:r>
            <a:rPr lang="en-US" altLang="ja-JP" sz="1100" b="1">
              <a:effectLst/>
            </a:rPr>
            <a:t>FIT</a:t>
          </a:r>
          <a:r>
            <a:rPr lang="ja-JP" altLang="en-US" sz="1100" b="1">
              <a:effectLst/>
            </a:rPr>
            <a:t>申込の場合＞</a:t>
          </a:r>
        </a:p>
        <a:p>
          <a:r>
            <a:rPr lang="ja-JP" altLang="en-US" sz="1100" b="1">
              <a:effectLst/>
            </a:rPr>
            <a:t>　　・旧ルール／新ルール／無制限無保証（</a:t>
          </a:r>
          <a:r>
            <a:rPr lang="en-US" altLang="ja-JP" sz="1100" b="1">
              <a:effectLst/>
            </a:rPr>
            <a:t>10kw</a:t>
          </a:r>
          <a:r>
            <a:rPr lang="ja-JP" altLang="en-US" sz="1100" b="1">
              <a:effectLst/>
            </a:rPr>
            <a:t>未満は対象外）</a:t>
          </a:r>
        </a:p>
        <a:p>
          <a:r>
            <a:rPr lang="ja-JP" altLang="en-US" sz="1100" b="1">
              <a:effectLst/>
            </a:rPr>
            <a:t>　＜発調申込・</a:t>
          </a:r>
          <a:r>
            <a:rPr lang="en-US" altLang="ja-JP" sz="1100" b="1">
              <a:effectLst/>
            </a:rPr>
            <a:t>FIT</a:t>
          </a:r>
          <a:r>
            <a:rPr lang="ja-JP" altLang="en-US" sz="1100" b="1">
              <a:effectLst/>
            </a:rPr>
            <a:t>申込に関わらず契約容量が</a:t>
          </a:r>
          <a:r>
            <a:rPr lang="en-US" altLang="ja-JP" sz="1100" b="1">
              <a:effectLst/>
            </a:rPr>
            <a:t>10kw</a:t>
          </a:r>
          <a:r>
            <a:rPr lang="ja-JP" altLang="en-US" sz="1100" b="1">
              <a:effectLst/>
            </a:rPr>
            <a:t>未満の場合＞</a:t>
          </a:r>
        </a:p>
        <a:p>
          <a:r>
            <a:rPr lang="ja-JP" altLang="en-US" sz="1100" b="1">
              <a:effectLst/>
            </a:rPr>
            <a:t>　　・対象外</a:t>
          </a:r>
        </a:p>
        <a:p>
          <a:r>
            <a:rPr lang="ja-JP" altLang="en-US" sz="1100" b="1">
              <a:effectLst/>
            </a:rPr>
            <a:t>　</a:t>
          </a:r>
        </a:p>
        <a:p>
          <a:r>
            <a:rPr lang="ja-JP" altLang="en-US" sz="1100" b="1">
              <a:effectLst/>
            </a:rPr>
            <a:t>▼詳しくはこちら</a:t>
          </a:r>
        </a:p>
        <a:p>
          <a:r>
            <a:rPr lang="ja-JP" altLang="en-US" sz="1100" b="1">
              <a:effectLst/>
            </a:rPr>
            <a:t>　</a:t>
          </a:r>
          <a:r>
            <a:rPr lang="en-US" altLang="ja-JP" sz="1100" b="1" u="sng">
              <a:solidFill>
                <a:srgbClr val="006BA8"/>
              </a:solidFill>
              <a:effectLst/>
            </a:rPr>
            <a:t>https://www.tepco.co.jp/pg/consignment/fit/notice/20210910.html</a:t>
          </a:r>
          <a:endParaRPr lang="ja-JP" altLang="ja-JP" sz="1100" b="1" u="sng">
            <a:solidFill>
              <a:srgbClr val="006BA8"/>
            </a:solidFill>
            <a:effectLst/>
          </a:endParaRPr>
        </a:p>
      </xdr:txBody>
    </xdr:sp>
    <xdr:clientData/>
  </xdr:twoCellAnchor>
  <xdr:twoCellAnchor>
    <xdr:from>
      <xdr:col>6</xdr:col>
      <xdr:colOff>10948</xdr:colOff>
      <xdr:row>20</xdr:row>
      <xdr:rowOff>7031</xdr:rowOff>
    </xdr:from>
    <xdr:to>
      <xdr:col>10</xdr:col>
      <xdr:colOff>19834</xdr:colOff>
      <xdr:row>21</xdr:row>
      <xdr:rowOff>25400</xdr:rowOff>
    </xdr:to>
    <xdr:sp macro="" textlink="">
      <xdr:nvSpPr>
        <xdr:cNvPr id="16" name="四角形: 角を丸くする 15">
          <a:extLst>
            <a:ext uri="{FF2B5EF4-FFF2-40B4-BE49-F238E27FC236}">
              <a16:creationId xmlns:a16="http://schemas.microsoft.com/office/drawing/2014/main" id="{00000000-0008-0000-0400-000010000000}"/>
            </a:ext>
          </a:extLst>
        </xdr:cNvPr>
        <xdr:cNvSpPr/>
      </xdr:nvSpPr>
      <xdr:spPr>
        <a:xfrm>
          <a:off x="4663965" y="4791428"/>
          <a:ext cx="1935783" cy="24828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19834</xdr:colOff>
      <xdr:row>19</xdr:row>
      <xdr:rowOff>180229</xdr:rowOff>
    </xdr:from>
    <xdr:to>
      <xdr:col>28</xdr:col>
      <xdr:colOff>103578</xdr:colOff>
      <xdr:row>20</xdr:row>
      <xdr:rowOff>139928</xdr:rowOff>
    </xdr:to>
    <xdr:cxnSp macro="">
      <xdr:nvCxnSpPr>
        <xdr:cNvPr id="17" name="直線コネクタ 16">
          <a:extLst>
            <a:ext uri="{FF2B5EF4-FFF2-40B4-BE49-F238E27FC236}">
              <a16:creationId xmlns:a16="http://schemas.microsoft.com/office/drawing/2014/main" id="{00000000-0008-0000-0400-000011000000}"/>
            </a:ext>
          </a:extLst>
        </xdr:cNvPr>
        <xdr:cNvCxnSpPr>
          <a:stCxn id="18" idx="1"/>
          <a:endCxn id="16" idx="3"/>
        </xdr:cNvCxnSpPr>
      </xdr:nvCxnSpPr>
      <xdr:spPr>
        <a:xfrm flipH="1">
          <a:off x="6599748" y="4734712"/>
          <a:ext cx="5262278" cy="18961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103578</xdr:colOff>
      <xdr:row>18</xdr:row>
      <xdr:rowOff>21799</xdr:rowOff>
    </xdr:from>
    <xdr:to>
      <xdr:col>35</xdr:col>
      <xdr:colOff>446623</xdr:colOff>
      <xdr:row>21</xdr:row>
      <xdr:rowOff>219182</xdr:rowOff>
    </xdr:to>
    <xdr:sp macro="" textlink="">
      <xdr:nvSpPr>
        <xdr:cNvPr id="18" name="四角形: 角を丸くする 14">
          <a:hlinkClick xmlns:r="http://schemas.openxmlformats.org/officeDocument/2006/relationships" r:id="rId2"/>
          <a:extLst>
            <a:ext uri="{FF2B5EF4-FFF2-40B4-BE49-F238E27FC236}">
              <a16:creationId xmlns:a16="http://schemas.microsoft.com/office/drawing/2014/main" id="{00000000-0008-0000-0400-000012000000}"/>
            </a:ext>
          </a:extLst>
        </xdr:cNvPr>
        <xdr:cNvSpPr/>
      </xdr:nvSpPr>
      <xdr:spPr bwMode="auto">
        <a:xfrm>
          <a:off x="11862026" y="4280678"/>
          <a:ext cx="5171235" cy="95281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a:t>
          </a:r>
          <a:r>
            <a:rPr kumimoji="1" lang="ja-JP" altLang="ja-JP" sz="1100" b="1" kern="1200">
              <a:solidFill>
                <a:sysClr val="windowText" lastClr="000000"/>
              </a:solidFill>
              <a:effectLst/>
              <a:latin typeface="Arial"/>
              <a:ea typeface="ＭＳ Ｐゴシック"/>
              <a:cs typeface="+mn-cs"/>
            </a:rPr>
            <a:t>ノンファーム型接続</a:t>
          </a:r>
          <a:r>
            <a:rPr kumimoji="1" lang="en-US" altLang="ja-JP" sz="1100" b="1" kern="1200">
              <a:solidFill>
                <a:sysClr val="windowText" lastClr="000000"/>
              </a:solidFill>
              <a:effectLst/>
              <a:latin typeface="Arial"/>
              <a:ea typeface="ＭＳ Ｐゴシック"/>
              <a:cs typeface="+mn-cs"/>
            </a:rPr>
            <a:t>】</a:t>
          </a:r>
          <a:endParaRPr lang="ja-JP" altLang="ja-JP" sz="1100" b="1">
            <a:effectLst/>
          </a:endParaRPr>
        </a:p>
        <a:p>
          <a:r>
            <a:rPr kumimoji="1" lang="ja-JP" altLang="en-US" sz="1100" b="1" kern="1200">
              <a:solidFill>
                <a:sysClr val="windowText" lastClr="000000"/>
              </a:solidFill>
              <a:effectLst/>
              <a:latin typeface="Arial"/>
              <a:ea typeface="ＭＳ Ｐゴシック"/>
              <a:cs typeface="+mn-cs"/>
            </a:rPr>
            <a:t>ノンファーム型接続の対象であればご記載ください</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ysClr val="windowText" lastClr="000000"/>
              </a:solidFill>
              <a:effectLst/>
              <a:latin typeface="Arial"/>
              <a:ea typeface="ＭＳ Ｐゴシック"/>
              <a:cs typeface="+mn-cs"/>
            </a:rPr>
            <a:t>（参考）当社ＨＰ</a:t>
          </a:r>
          <a:endParaRPr lang="ja-JP" altLang="ja-JP" sz="1100" b="1">
            <a:effectLst/>
          </a:endParaRPr>
        </a:p>
        <a:p>
          <a:r>
            <a:rPr kumimoji="1" lang="en-US" altLang="ja-JP" sz="1100" b="1" u="sng" kern="1200">
              <a:solidFill>
                <a:srgbClr val="006BA8"/>
              </a:solidFill>
              <a:effectLst/>
              <a:latin typeface="Arial"/>
              <a:ea typeface="ＭＳ Ｐゴシック"/>
              <a:cs typeface="+mn-cs"/>
            </a:rPr>
            <a:t>https://www.tepco.co.jp/pg/consignment/system/</a:t>
          </a:r>
          <a:endParaRPr lang="ja-JP" altLang="ja-JP" sz="1100" b="1" u="sng">
            <a:solidFill>
              <a:srgbClr val="006BA8"/>
            </a:solidFill>
            <a:effectLst/>
          </a:endParaRPr>
        </a:p>
      </xdr:txBody>
    </xdr:sp>
    <xdr:clientData/>
  </xdr:twoCellAnchor>
  <xdr:twoCellAnchor>
    <xdr:from>
      <xdr:col>7</xdr:col>
      <xdr:colOff>426984</xdr:colOff>
      <xdr:row>1</xdr:row>
      <xdr:rowOff>10948</xdr:rowOff>
    </xdr:from>
    <xdr:to>
      <xdr:col>8</xdr:col>
      <xdr:colOff>380986</xdr:colOff>
      <xdr:row>2</xdr:row>
      <xdr:rowOff>255628</xdr:rowOff>
    </xdr:to>
    <xdr:sp macro="" textlink="">
      <xdr:nvSpPr>
        <xdr:cNvPr id="19" name="円/楕円 2">
          <a:extLst>
            <a:ext uri="{FF2B5EF4-FFF2-40B4-BE49-F238E27FC236}">
              <a16:creationId xmlns:a16="http://schemas.microsoft.com/office/drawing/2014/main" id="{00000000-0008-0000-0400-000013000000}"/>
            </a:ext>
          </a:extLst>
        </xdr:cNvPr>
        <xdr:cNvSpPr/>
      </xdr:nvSpPr>
      <xdr:spPr>
        <a:xfrm>
          <a:off x="5561725" y="240862"/>
          <a:ext cx="435727" cy="4198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rgbClr val="FF0000"/>
              </a:solidFill>
            </a:rPr>
            <a:t>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69272</xdr:colOff>
      <xdr:row>1</xdr:row>
      <xdr:rowOff>80818</xdr:rowOff>
    </xdr:from>
    <xdr:to>
      <xdr:col>4</xdr:col>
      <xdr:colOff>267064</xdr:colOff>
      <xdr:row>6</xdr:row>
      <xdr:rowOff>41881</xdr:rowOff>
    </xdr:to>
    <xdr:sp macro="" textlink="">
      <xdr:nvSpPr>
        <xdr:cNvPr id="12" name="円/楕円 1">
          <a:extLst>
            <a:ext uri="{FF2B5EF4-FFF2-40B4-BE49-F238E27FC236}">
              <a16:creationId xmlns:a16="http://schemas.microsoft.com/office/drawing/2014/main" id="{00000000-0008-0000-0500-00000C000000}"/>
            </a:ext>
          </a:extLst>
        </xdr:cNvPr>
        <xdr:cNvSpPr/>
      </xdr:nvSpPr>
      <xdr:spPr>
        <a:xfrm>
          <a:off x="69272" y="254000"/>
          <a:ext cx="1583247" cy="826972"/>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800" b="1">
              <a:solidFill>
                <a:srgbClr val="FF0000"/>
              </a:solidFill>
            </a:rPr>
            <a:t>フォーマット</a:t>
          </a:r>
          <a:endParaRPr kumimoji="1" lang="en-US" altLang="ja-JP" sz="1800" b="1">
            <a:solidFill>
              <a:srgbClr val="FF0000"/>
            </a:solidFill>
          </a:endParaRPr>
        </a:p>
        <a:p>
          <a:pPr algn="ctr"/>
          <a:r>
            <a:rPr kumimoji="1" lang="ja-JP" altLang="en-US" sz="1800" b="1">
              <a:solidFill>
                <a:srgbClr val="FF0000"/>
              </a:solidFill>
            </a:rPr>
            <a:t>記載例</a:t>
          </a:r>
        </a:p>
      </xdr:txBody>
    </xdr:sp>
    <xdr:clientData/>
  </xdr:twoCellAnchor>
  <xdr:twoCellAnchor editAs="oneCell">
    <xdr:from>
      <xdr:col>5</xdr:col>
      <xdr:colOff>46181</xdr:colOff>
      <xdr:row>8</xdr:row>
      <xdr:rowOff>46180</xdr:rowOff>
    </xdr:from>
    <xdr:to>
      <xdr:col>19</xdr:col>
      <xdr:colOff>97234</xdr:colOff>
      <xdr:row>12</xdr:row>
      <xdr:rowOff>58050</xdr:rowOff>
    </xdr:to>
    <xdr:pic>
      <xdr:nvPicPr>
        <xdr:cNvPr id="13" name="図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
        <a:stretch>
          <a:fillRect/>
        </a:stretch>
      </xdr:blipFill>
      <xdr:spPr>
        <a:xfrm>
          <a:off x="738908" y="1431635"/>
          <a:ext cx="6593453" cy="777045"/>
        </a:xfrm>
        <a:prstGeom prst="rect">
          <a:avLst/>
        </a:prstGeom>
        <a:ln>
          <a:solidFill>
            <a:srgbClr val="FF0000"/>
          </a:solidFill>
        </a:ln>
      </xdr:spPr>
    </xdr:pic>
    <xdr:clientData/>
  </xdr:twoCellAnchor>
  <xdr:twoCellAnchor>
    <xdr:from>
      <xdr:col>10</xdr:col>
      <xdr:colOff>504683</xdr:colOff>
      <xdr:row>19</xdr:row>
      <xdr:rowOff>27626</xdr:rowOff>
    </xdr:from>
    <xdr:to>
      <xdr:col>12</xdr:col>
      <xdr:colOff>4177</xdr:colOff>
      <xdr:row>22</xdr:row>
      <xdr:rowOff>642181</xdr:rowOff>
    </xdr:to>
    <xdr:sp macro="" textlink="">
      <xdr:nvSpPr>
        <xdr:cNvPr id="14" name="四角形: 角を丸くする 13">
          <a:extLst>
            <a:ext uri="{FF2B5EF4-FFF2-40B4-BE49-F238E27FC236}">
              <a16:creationId xmlns:a16="http://schemas.microsoft.com/office/drawing/2014/main" id="{00000000-0008-0000-0500-00000E000000}"/>
            </a:ext>
          </a:extLst>
        </xdr:cNvPr>
        <xdr:cNvSpPr/>
      </xdr:nvSpPr>
      <xdr:spPr>
        <a:xfrm>
          <a:off x="3506501" y="4218626"/>
          <a:ext cx="723312" cy="1665191"/>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74912</xdr:colOff>
      <xdr:row>16</xdr:row>
      <xdr:rowOff>78607</xdr:rowOff>
    </xdr:from>
    <xdr:to>
      <xdr:col>11</xdr:col>
      <xdr:colOff>289066</xdr:colOff>
      <xdr:row>19</xdr:row>
      <xdr:rowOff>27626</xdr:rowOff>
    </xdr:to>
    <xdr:cxnSp macro="">
      <xdr:nvCxnSpPr>
        <xdr:cNvPr id="49" name="直線コネクタ 48">
          <a:extLst>
            <a:ext uri="{FF2B5EF4-FFF2-40B4-BE49-F238E27FC236}">
              <a16:creationId xmlns:a16="http://schemas.microsoft.com/office/drawing/2014/main" id="{00000000-0008-0000-0500-000031000000}"/>
            </a:ext>
          </a:extLst>
        </xdr:cNvPr>
        <xdr:cNvCxnSpPr>
          <a:stCxn id="52" idx="2"/>
          <a:endCxn id="14" idx="0"/>
        </xdr:cNvCxnSpPr>
      </xdr:nvCxnSpPr>
      <xdr:spPr>
        <a:xfrm>
          <a:off x="3076730" y="3230516"/>
          <a:ext cx="791427" cy="98811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15</xdr:col>
      <xdr:colOff>193681</xdr:colOff>
      <xdr:row>7</xdr:row>
      <xdr:rowOff>127000</xdr:rowOff>
    </xdr:from>
    <xdr:to>
      <xdr:col>17</xdr:col>
      <xdr:colOff>60886</xdr:colOff>
      <xdr:row>12</xdr:row>
      <xdr:rowOff>92363</xdr:rowOff>
    </xdr:to>
    <xdr:sp macro="" textlink="">
      <xdr:nvSpPr>
        <xdr:cNvPr id="50" name="四角形: 角を丸くする 49">
          <a:extLst>
            <a:ext uri="{FF2B5EF4-FFF2-40B4-BE49-F238E27FC236}">
              <a16:creationId xmlns:a16="http://schemas.microsoft.com/office/drawing/2014/main" id="{00000000-0008-0000-0500-000032000000}"/>
            </a:ext>
          </a:extLst>
        </xdr:cNvPr>
        <xdr:cNvSpPr/>
      </xdr:nvSpPr>
      <xdr:spPr>
        <a:xfrm>
          <a:off x="6358954" y="1339273"/>
          <a:ext cx="975568" cy="90054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74912</xdr:colOff>
      <xdr:row>10</xdr:row>
      <xdr:rowOff>57728</xdr:rowOff>
    </xdr:from>
    <xdr:to>
      <xdr:col>15</xdr:col>
      <xdr:colOff>193681</xdr:colOff>
      <xdr:row>12</xdr:row>
      <xdr:rowOff>183061</xdr:rowOff>
    </xdr:to>
    <xdr:cxnSp macro="">
      <xdr:nvCxnSpPr>
        <xdr:cNvPr id="51" name="直線コネクタ 50">
          <a:extLst>
            <a:ext uri="{FF2B5EF4-FFF2-40B4-BE49-F238E27FC236}">
              <a16:creationId xmlns:a16="http://schemas.microsoft.com/office/drawing/2014/main" id="{00000000-0008-0000-0500-000033000000}"/>
            </a:ext>
          </a:extLst>
        </xdr:cNvPr>
        <xdr:cNvCxnSpPr>
          <a:stCxn id="52" idx="0"/>
          <a:endCxn id="50" idx="1"/>
        </xdr:cNvCxnSpPr>
      </xdr:nvCxnSpPr>
      <xdr:spPr>
        <a:xfrm flipV="1">
          <a:off x="3076730" y="1789546"/>
          <a:ext cx="3282224" cy="54097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4</xdr:col>
      <xdr:colOff>17548</xdr:colOff>
      <xdr:row>12</xdr:row>
      <xdr:rowOff>183061</xdr:rowOff>
    </xdr:from>
    <xdr:to>
      <xdr:col>12</xdr:col>
      <xdr:colOff>524821</xdr:colOff>
      <xdr:row>16</xdr:row>
      <xdr:rowOff>78607</xdr:rowOff>
    </xdr:to>
    <xdr:sp macro="" textlink="">
      <xdr:nvSpPr>
        <xdr:cNvPr id="52" name="四角形: 角を丸くする 51">
          <a:extLst>
            <a:ext uri="{FF2B5EF4-FFF2-40B4-BE49-F238E27FC236}">
              <a16:creationId xmlns:a16="http://schemas.microsoft.com/office/drawing/2014/main" id="{00000000-0008-0000-0500-000034000000}"/>
            </a:ext>
          </a:extLst>
        </xdr:cNvPr>
        <xdr:cNvSpPr/>
      </xdr:nvSpPr>
      <xdr:spPr bwMode="auto">
        <a:xfrm>
          <a:off x="1403003" y="2330516"/>
          <a:ext cx="3347454"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契約容量</a:t>
          </a:r>
          <a:r>
            <a:rPr kumimoji="1" lang="en-US" altLang="ja-JP" sz="1100" b="1" kern="1200">
              <a:solidFill>
                <a:sysClr val="windowText" lastClr="000000"/>
              </a:solidFill>
              <a:effectLst/>
              <a:latin typeface="Arial"/>
              <a:ea typeface="ＭＳ Ｐゴシック"/>
              <a:cs typeface="+mn-cs"/>
            </a:rPr>
            <a:t>[kW]</a:t>
          </a:r>
          <a:r>
            <a:rPr kumimoji="1" lang="ja-JP" altLang="ja-JP" sz="1100" b="1" kern="1200">
              <a:solidFill>
                <a:sysClr val="windowText" lastClr="000000"/>
              </a:solidFill>
              <a:effectLst/>
              <a:latin typeface="Arial"/>
              <a:ea typeface="ＭＳ Ｐゴシック"/>
              <a:cs typeface="+mn-cs"/>
            </a:rPr>
            <a:t>の合計と合致す</a:t>
          </a:r>
          <a:r>
            <a:rPr kumimoji="1" lang="ja-JP" altLang="en-US" sz="1100" b="1" kern="1200">
              <a:solidFill>
                <a:sysClr val="windowText" lastClr="000000"/>
              </a:solidFill>
              <a:effectLst/>
              <a:latin typeface="Arial"/>
              <a:ea typeface="ＭＳ Ｐゴシック"/>
              <a:cs typeface="+mn-cs"/>
            </a:rPr>
            <a:t>るようにご記載ください</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rgbClr val="FF0000"/>
              </a:solidFill>
              <a:effectLst/>
              <a:latin typeface="Arial"/>
              <a:ea typeface="ＭＳ Ｐゴシック"/>
              <a:cs typeface="+mn-cs"/>
            </a:rPr>
            <a:t>合致しない場合は不備</a:t>
          </a:r>
          <a:r>
            <a:rPr kumimoji="1" lang="ja-JP" altLang="en-US" sz="1100" b="1" kern="1200">
              <a:solidFill>
                <a:srgbClr val="FF0000"/>
              </a:solidFill>
              <a:effectLst/>
              <a:latin typeface="Arial"/>
              <a:ea typeface="ＭＳ Ｐゴシック"/>
              <a:cs typeface="+mn-cs"/>
            </a:rPr>
            <a:t>として差戻いたします</a:t>
          </a:r>
          <a:endParaRPr lang="ja-JP" altLang="ja-JP" sz="1100" b="1">
            <a:solidFill>
              <a:srgbClr val="FF0000"/>
            </a:solidFill>
            <a:effectLst/>
          </a:endParaRPr>
        </a:p>
      </xdr:txBody>
    </xdr:sp>
    <xdr:clientData/>
  </xdr:twoCellAnchor>
  <xdr:twoCellAnchor>
    <xdr:from>
      <xdr:col>18</xdr:col>
      <xdr:colOff>13886</xdr:colOff>
      <xdr:row>19</xdr:row>
      <xdr:rowOff>27627</xdr:rowOff>
    </xdr:from>
    <xdr:to>
      <xdr:col>23</xdr:col>
      <xdr:colOff>621010</xdr:colOff>
      <xdr:row>20</xdr:row>
      <xdr:rowOff>682432</xdr:rowOff>
    </xdr:to>
    <xdr:sp macro="" textlink="">
      <xdr:nvSpPr>
        <xdr:cNvPr id="53" name="四角形: 角を丸くする 52">
          <a:extLst>
            <a:ext uri="{FF2B5EF4-FFF2-40B4-BE49-F238E27FC236}">
              <a16:creationId xmlns:a16="http://schemas.microsoft.com/office/drawing/2014/main" id="{00000000-0008-0000-0500-000035000000}"/>
            </a:ext>
          </a:extLst>
        </xdr:cNvPr>
        <xdr:cNvSpPr/>
      </xdr:nvSpPr>
      <xdr:spPr>
        <a:xfrm>
          <a:off x="7553068" y="4218627"/>
          <a:ext cx="3054760" cy="82798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19</xdr:col>
      <xdr:colOff>740012</xdr:colOff>
      <xdr:row>20</xdr:row>
      <xdr:rowOff>679257</xdr:rowOff>
    </xdr:from>
    <xdr:to>
      <xdr:col>31</xdr:col>
      <xdr:colOff>445803</xdr:colOff>
      <xdr:row>23</xdr:row>
      <xdr:rowOff>58363</xdr:rowOff>
    </xdr:to>
    <xdr:cxnSp macro="">
      <xdr:nvCxnSpPr>
        <xdr:cNvPr id="54" name="直線コネクタ 53">
          <a:extLst>
            <a:ext uri="{FF2B5EF4-FFF2-40B4-BE49-F238E27FC236}">
              <a16:creationId xmlns:a16="http://schemas.microsoft.com/office/drawing/2014/main" id="{00000000-0008-0000-0500-000036000000}"/>
            </a:ext>
          </a:extLst>
        </xdr:cNvPr>
        <xdr:cNvCxnSpPr>
          <a:stCxn id="55" idx="1"/>
          <a:endCxn id="53" idx="2"/>
        </xdr:cNvCxnSpPr>
      </xdr:nvCxnSpPr>
      <xdr:spPr>
        <a:xfrm flipH="1" flipV="1">
          <a:off x="9038307" y="5181984"/>
          <a:ext cx="4598178" cy="93774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448978</xdr:colOff>
      <xdr:row>22</xdr:row>
      <xdr:rowOff>302227</xdr:rowOff>
    </xdr:from>
    <xdr:to>
      <xdr:col>36</xdr:col>
      <xdr:colOff>527539</xdr:colOff>
      <xdr:row>24</xdr:row>
      <xdr:rowOff>337221</xdr:rowOff>
    </xdr:to>
    <xdr:sp macro="" textlink="">
      <xdr:nvSpPr>
        <xdr:cNvPr id="55" name="四角形: 角を丸くする 54">
          <a:extLst>
            <a:ext uri="{FF2B5EF4-FFF2-40B4-BE49-F238E27FC236}">
              <a16:creationId xmlns:a16="http://schemas.microsoft.com/office/drawing/2014/main" id="{00000000-0008-0000-0500-000037000000}"/>
            </a:ext>
          </a:extLst>
        </xdr:cNvPr>
        <xdr:cNvSpPr/>
      </xdr:nvSpPr>
      <xdr:spPr bwMode="auto">
        <a:xfrm>
          <a:off x="13725363" y="5714381"/>
          <a:ext cx="3497791" cy="91422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ID</a:t>
          </a:r>
          <a:r>
            <a:rPr kumimoji="1" lang="ja-JP" altLang="ja-JP" sz="1100" b="1" kern="1200">
              <a:solidFill>
                <a:sysClr val="windowText" lastClr="000000"/>
              </a:solidFill>
              <a:effectLst/>
              <a:latin typeface="Arial"/>
              <a:ea typeface="ＭＳ Ｐゴシック"/>
              <a:cs typeface="+mn-cs"/>
            </a:rPr>
            <a:t>必要数，出力制御機能付</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等に関する仕様は，</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ysClr val="windowText" lastClr="000000"/>
              </a:solidFill>
              <a:effectLst/>
              <a:latin typeface="Arial"/>
              <a:ea typeface="ＭＳ Ｐゴシック"/>
              <a:cs typeface="+mn-cs"/>
            </a:rPr>
            <a:t>発電設備のご購入先等へご確認のうえ，ご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kumimoji="1" lang="en-US" altLang="ja-JP" sz="1100" b="1" kern="1200">
            <a:solidFill>
              <a:sysClr val="windowText" lastClr="000000"/>
            </a:solidFill>
            <a:effectLst/>
            <a:latin typeface="Arial"/>
            <a:ea typeface="ＭＳ Ｐゴシック"/>
            <a:cs typeface="+mn-cs"/>
          </a:endParaRPr>
        </a:p>
        <a:p>
          <a:r>
            <a:rPr kumimoji="1" lang="ja-JP" altLang="ja-JP" sz="1100" b="1" kern="1200">
              <a:solidFill>
                <a:sysClr val="windowText" lastClr="000000"/>
              </a:solidFill>
              <a:effectLst/>
              <a:latin typeface="Arial"/>
              <a:ea typeface="ＭＳ Ｐゴシック"/>
              <a:cs typeface="+mn-cs"/>
            </a:rPr>
            <a:t>なお，異なる</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等を使用する際は，それぞれご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lang="ja-JP" altLang="ja-JP" sz="1100" b="1">
            <a:effectLst/>
          </a:endParaRPr>
        </a:p>
      </xdr:txBody>
    </xdr:sp>
    <xdr:clientData/>
  </xdr:twoCellAnchor>
  <xdr:twoCellAnchor>
    <xdr:from>
      <xdr:col>23</xdr:col>
      <xdr:colOff>654095</xdr:colOff>
      <xdr:row>19</xdr:row>
      <xdr:rowOff>27627</xdr:rowOff>
    </xdr:from>
    <xdr:to>
      <xdr:col>29</xdr:col>
      <xdr:colOff>346363</xdr:colOff>
      <xdr:row>20</xdr:row>
      <xdr:rowOff>682432</xdr:rowOff>
    </xdr:to>
    <xdr:sp macro="" textlink="">
      <xdr:nvSpPr>
        <xdr:cNvPr id="56" name="四角形: 角を丸くする 55">
          <a:extLst>
            <a:ext uri="{FF2B5EF4-FFF2-40B4-BE49-F238E27FC236}">
              <a16:creationId xmlns:a16="http://schemas.microsoft.com/office/drawing/2014/main" id="{00000000-0008-0000-0500-000038000000}"/>
            </a:ext>
          </a:extLst>
        </xdr:cNvPr>
        <xdr:cNvSpPr/>
      </xdr:nvSpPr>
      <xdr:spPr>
        <a:xfrm>
          <a:off x="10640913" y="4218627"/>
          <a:ext cx="2543995" cy="82798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29</xdr:col>
      <xdr:colOff>346363</xdr:colOff>
      <xdr:row>20</xdr:row>
      <xdr:rowOff>267107</xdr:rowOff>
    </xdr:from>
    <xdr:to>
      <xdr:col>31</xdr:col>
      <xdr:colOff>445046</xdr:colOff>
      <xdr:row>20</xdr:row>
      <xdr:rowOff>268754</xdr:rowOff>
    </xdr:to>
    <xdr:cxnSp macro="">
      <xdr:nvCxnSpPr>
        <xdr:cNvPr id="57" name="直線コネクタ 56">
          <a:extLst>
            <a:ext uri="{FF2B5EF4-FFF2-40B4-BE49-F238E27FC236}">
              <a16:creationId xmlns:a16="http://schemas.microsoft.com/office/drawing/2014/main" id="{00000000-0008-0000-0500-000039000000}"/>
            </a:ext>
          </a:extLst>
        </xdr:cNvPr>
        <xdr:cNvCxnSpPr>
          <a:stCxn id="58" idx="1"/>
          <a:endCxn id="56" idx="3"/>
        </xdr:cNvCxnSpPr>
      </xdr:nvCxnSpPr>
      <xdr:spPr>
        <a:xfrm flipH="1" flipV="1">
          <a:off x="13222209" y="4800030"/>
          <a:ext cx="499222" cy="164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445046</xdr:colOff>
      <xdr:row>18</xdr:row>
      <xdr:rowOff>445840</xdr:rowOff>
    </xdr:from>
    <xdr:to>
      <xdr:col>36</xdr:col>
      <xdr:colOff>508000</xdr:colOff>
      <xdr:row>21</xdr:row>
      <xdr:rowOff>81898</xdr:rowOff>
    </xdr:to>
    <xdr:sp macro="" textlink="">
      <xdr:nvSpPr>
        <xdr:cNvPr id="58" name="四角形: 角を丸くする 57">
          <a:extLst>
            <a:ext uri="{FF2B5EF4-FFF2-40B4-BE49-F238E27FC236}">
              <a16:creationId xmlns:a16="http://schemas.microsoft.com/office/drawing/2014/main" id="{00000000-0008-0000-0500-00003A000000}"/>
            </a:ext>
          </a:extLst>
        </xdr:cNvPr>
        <xdr:cNvSpPr/>
      </xdr:nvSpPr>
      <xdr:spPr bwMode="auto">
        <a:xfrm>
          <a:off x="13721431" y="4285148"/>
          <a:ext cx="3482184" cy="1033058"/>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発行済の発電所ＩＤがある場合は，「発行済発電所</a:t>
          </a:r>
          <a:r>
            <a:rPr kumimoji="1" lang="en-US" altLang="ja-JP" sz="1100" b="1" kern="1200">
              <a:solidFill>
                <a:sysClr val="windowText" lastClr="000000"/>
              </a:solidFill>
              <a:effectLst/>
              <a:latin typeface="Arial"/>
              <a:ea typeface="ＭＳ Ｐゴシック"/>
              <a:cs typeface="+mn-cs"/>
            </a:rPr>
            <a:t>ID</a:t>
          </a:r>
          <a:r>
            <a:rPr kumimoji="1" lang="ja-JP" altLang="ja-JP" sz="1100" b="1" kern="1200">
              <a:solidFill>
                <a:sysClr val="windowText" lastClr="000000"/>
              </a:solidFill>
              <a:effectLst/>
              <a:latin typeface="Arial"/>
              <a:ea typeface="ＭＳ Ｐゴシック"/>
              <a:cs typeface="+mn-cs"/>
            </a:rPr>
            <a:t>」欄にご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lang="ja-JP" altLang="ja-JP" sz="1100" b="1">
            <a:effectLst/>
          </a:endParaRPr>
        </a:p>
        <a:p>
          <a:r>
            <a:rPr kumimoji="1" lang="ja-JP" altLang="ja-JP" sz="1100" b="1" kern="1200">
              <a:solidFill>
                <a:sysClr val="windowText" lastClr="000000"/>
              </a:solidFill>
              <a:effectLst/>
              <a:latin typeface="Arial"/>
              <a:ea typeface="ＭＳ Ｐゴシック"/>
              <a:cs typeface="+mn-cs"/>
            </a:rPr>
            <a:t>出力制御機能以外の仕様変更がある場合は，「その他備考」欄へ</a:t>
          </a:r>
          <a:r>
            <a:rPr kumimoji="1" lang="ja-JP" altLang="en-US" sz="1100" b="1" kern="1200">
              <a:solidFill>
                <a:sysClr val="windowText" lastClr="000000"/>
              </a:solidFill>
              <a:effectLst/>
              <a:latin typeface="Arial"/>
              <a:ea typeface="ＭＳ Ｐゴシック"/>
              <a:cs typeface="+mn-cs"/>
            </a:rPr>
            <a:t>ご記載</a:t>
          </a:r>
          <a:r>
            <a:rPr kumimoji="1" lang="ja-JP" altLang="ja-JP" sz="1100" b="1" kern="1200">
              <a:solidFill>
                <a:sysClr val="windowText" lastClr="000000"/>
              </a:solidFill>
              <a:effectLst/>
              <a:latin typeface="Arial"/>
              <a:ea typeface="ＭＳ Ｐゴシック"/>
              <a:cs typeface="+mn-cs"/>
            </a:rPr>
            <a:t>のうえ，必要資料を添付ください</a:t>
          </a:r>
          <a:endParaRPr lang="ja-JP" altLang="ja-JP" sz="1100" b="1">
            <a:effectLst/>
          </a:endParaRPr>
        </a:p>
      </xdr:txBody>
    </xdr:sp>
    <xdr:clientData/>
  </xdr:twoCellAnchor>
  <xdr:twoCellAnchor>
    <xdr:from>
      <xdr:col>12</xdr:col>
      <xdr:colOff>627381</xdr:colOff>
      <xdr:row>18</xdr:row>
      <xdr:rowOff>507535</xdr:rowOff>
    </xdr:from>
    <xdr:to>
      <xdr:col>13</xdr:col>
      <xdr:colOff>632434</xdr:colOff>
      <xdr:row>22</xdr:row>
      <xdr:rowOff>605480</xdr:rowOff>
    </xdr:to>
    <xdr:sp macro="" textlink="">
      <xdr:nvSpPr>
        <xdr:cNvPr id="59" name="四角形: 角を丸くする 58">
          <a:extLst>
            <a:ext uri="{FF2B5EF4-FFF2-40B4-BE49-F238E27FC236}">
              <a16:creationId xmlns:a16="http://schemas.microsoft.com/office/drawing/2014/main" id="{00000000-0008-0000-0500-00003B000000}"/>
            </a:ext>
          </a:extLst>
        </xdr:cNvPr>
        <xdr:cNvSpPr/>
      </xdr:nvSpPr>
      <xdr:spPr>
        <a:xfrm>
          <a:off x="4835601" y="4296010"/>
          <a:ext cx="650816" cy="1658538"/>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14</xdr:col>
      <xdr:colOff>630617</xdr:colOff>
      <xdr:row>19</xdr:row>
      <xdr:rowOff>18911</xdr:rowOff>
    </xdr:from>
    <xdr:to>
      <xdr:col>15</xdr:col>
      <xdr:colOff>635669</xdr:colOff>
      <xdr:row>22</xdr:row>
      <xdr:rowOff>626742</xdr:rowOff>
    </xdr:to>
    <xdr:sp macro="" textlink="">
      <xdr:nvSpPr>
        <xdr:cNvPr id="60" name="四角形: 角を丸くする 59">
          <a:extLst>
            <a:ext uri="{FF2B5EF4-FFF2-40B4-BE49-F238E27FC236}">
              <a16:creationId xmlns:a16="http://schemas.microsoft.com/office/drawing/2014/main" id="{00000000-0008-0000-0500-00003C000000}"/>
            </a:ext>
          </a:extLst>
        </xdr:cNvPr>
        <xdr:cNvSpPr/>
      </xdr:nvSpPr>
      <xdr:spPr>
        <a:xfrm>
          <a:off x="6149344" y="4209911"/>
          <a:ext cx="651598" cy="165846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13</xdr:col>
      <xdr:colOff>307026</xdr:colOff>
      <xdr:row>22</xdr:row>
      <xdr:rowOff>605480</xdr:rowOff>
    </xdr:from>
    <xdr:to>
      <xdr:col>14</xdr:col>
      <xdr:colOff>16296</xdr:colOff>
      <xdr:row>24</xdr:row>
      <xdr:rowOff>368595</xdr:rowOff>
    </xdr:to>
    <xdr:cxnSp macro="">
      <xdr:nvCxnSpPr>
        <xdr:cNvPr id="61" name="直線コネクタ 60">
          <a:extLst>
            <a:ext uri="{FF2B5EF4-FFF2-40B4-BE49-F238E27FC236}">
              <a16:creationId xmlns:a16="http://schemas.microsoft.com/office/drawing/2014/main" id="{00000000-0008-0000-0500-00003D000000}"/>
            </a:ext>
          </a:extLst>
        </xdr:cNvPr>
        <xdr:cNvCxnSpPr>
          <a:stCxn id="63" idx="0"/>
          <a:endCxn id="59" idx="2"/>
        </xdr:cNvCxnSpPr>
      </xdr:nvCxnSpPr>
      <xdr:spPr>
        <a:xfrm flipH="1" flipV="1">
          <a:off x="5161009" y="5954548"/>
          <a:ext cx="355033" cy="63489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14</xdr:col>
      <xdr:colOff>15905</xdr:colOff>
      <xdr:row>22</xdr:row>
      <xdr:rowOff>626742</xdr:rowOff>
    </xdr:from>
    <xdr:to>
      <xdr:col>15</xdr:col>
      <xdr:colOff>309870</xdr:colOff>
      <xdr:row>24</xdr:row>
      <xdr:rowOff>368595</xdr:rowOff>
    </xdr:to>
    <xdr:cxnSp macro="">
      <xdr:nvCxnSpPr>
        <xdr:cNvPr id="62" name="直線コネクタ 61">
          <a:extLst>
            <a:ext uri="{FF2B5EF4-FFF2-40B4-BE49-F238E27FC236}">
              <a16:creationId xmlns:a16="http://schemas.microsoft.com/office/drawing/2014/main" id="{00000000-0008-0000-0500-00003E000000}"/>
            </a:ext>
          </a:extLst>
        </xdr:cNvPr>
        <xdr:cNvCxnSpPr>
          <a:stCxn id="63" idx="0"/>
          <a:endCxn id="60" idx="2"/>
        </xdr:cNvCxnSpPr>
      </xdr:nvCxnSpPr>
      <xdr:spPr>
        <a:xfrm flipV="1">
          <a:off x="5534632" y="5868378"/>
          <a:ext cx="940511" cy="61930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245446</xdr:colOff>
      <xdr:row>24</xdr:row>
      <xdr:rowOff>368595</xdr:rowOff>
    </xdr:from>
    <xdr:to>
      <xdr:col>16</xdr:col>
      <xdr:colOff>432908</xdr:colOff>
      <xdr:row>28</xdr:row>
      <xdr:rowOff>44777</xdr:rowOff>
    </xdr:to>
    <xdr:sp macro="" textlink="">
      <xdr:nvSpPr>
        <xdr:cNvPr id="63" name="四角形: 角を丸くする 62">
          <a:extLst>
            <a:ext uri="{FF2B5EF4-FFF2-40B4-BE49-F238E27FC236}">
              <a16:creationId xmlns:a16="http://schemas.microsoft.com/office/drawing/2014/main" id="{00000000-0008-0000-0500-00003F000000}"/>
            </a:ext>
          </a:extLst>
        </xdr:cNvPr>
        <xdr:cNvSpPr/>
      </xdr:nvSpPr>
      <xdr:spPr bwMode="auto">
        <a:xfrm>
          <a:off x="3824537" y="6487686"/>
          <a:ext cx="3420189"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ja-JP" altLang="en-US" sz="1100" b="1">
              <a:effectLst/>
            </a:rPr>
            <a:t>新設の場合は変更後に記載ください</a:t>
          </a:r>
        </a:p>
        <a:p>
          <a:r>
            <a:rPr lang="ja-JP" altLang="en-US" sz="1100" b="1">
              <a:effectLst/>
            </a:rPr>
            <a:t>なお、</a:t>
          </a:r>
          <a:r>
            <a:rPr lang="en-US" altLang="ja-JP" sz="1100" b="1">
              <a:effectLst/>
            </a:rPr>
            <a:t>PCS</a:t>
          </a:r>
          <a:r>
            <a:rPr lang="ja-JP" altLang="en-US" sz="1100" b="1">
              <a:effectLst/>
            </a:rPr>
            <a:t>が無い発電機の場合は、</a:t>
          </a:r>
          <a:r>
            <a:rPr lang="en-US" altLang="ja-JP" sz="1100" b="1">
              <a:effectLst/>
            </a:rPr>
            <a:t>PCS</a:t>
          </a:r>
          <a:r>
            <a:rPr lang="ja-JP" altLang="en-US" sz="1100" b="1">
              <a:effectLst/>
            </a:rPr>
            <a:t>容量欄は</a:t>
          </a:r>
          <a:endParaRPr lang="en-US" altLang="ja-JP" sz="1100" b="1">
            <a:effectLst/>
          </a:endParaRPr>
        </a:p>
        <a:p>
          <a:r>
            <a:rPr lang="ja-JP" altLang="en-US" sz="1100" b="1">
              <a:effectLst/>
            </a:rPr>
            <a:t>空欄としてください</a:t>
          </a:r>
          <a:endParaRPr lang="ja-JP" altLang="ja-JP" sz="1100" b="1">
            <a:effectLst/>
          </a:endParaRPr>
        </a:p>
      </xdr:txBody>
    </xdr:sp>
    <xdr:clientData/>
  </xdr:twoCellAnchor>
  <xdr:twoCellAnchor>
    <xdr:from>
      <xdr:col>6</xdr:col>
      <xdr:colOff>150890</xdr:colOff>
      <xdr:row>22</xdr:row>
      <xdr:rowOff>648531</xdr:rowOff>
    </xdr:from>
    <xdr:to>
      <xdr:col>11</xdr:col>
      <xdr:colOff>215052</xdr:colOff>
      <xdr:row>24</xdr:row>
      <xdr:rowOff>368595</xdr:rowOff>
    </xdr:to>
    <xdr:cxnSp macro="">
      <xdr:nvCxnSpPr>
        <xdr:cNvPr id="64" name="直線コネクタ 63">
          <a:extLst>
            <a:ext uri="{FF2B5EF4-FFF2-40B4-BE49-F238E27FC236}">
              <a16:creationId xmlns:a16="http://schemas.microsoft.com/office/drawing/2014/main" id="{00000000-0008-0000-0500-000040000000}"/>
            </a:ext>
          </a:extLst>
        </xdr:cNvPr>
        <xdr:cNvCxnSpPr>
          <a:stCxn id="65" idx="0"/>
        </xdr:cNvCxnSpPr>
      </xdr:nvCxnSpPr>
      <xdr:spPr>
        <a:xfrm flipV="1">
          <a:off x="1928890" y="5890167"/>
          <a:ext cx="1865253" cy="59751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xdr:col>
      <xdr:colOff>36234</xdr:colOff>
      <xdr:row>24</xdr:row>
      <xdr:rowOff>368595</xdr:rowOff>
    </xdr:from>
    <xdr:to>
      <xdr:col>10</xdr:col>
      <xdr:colOff>473363</xdr:colOff>
      <xdr:row>28</xdr:row>
      <xdr:rowOff>44777</xdr:rowOff>
    </xdr:to>
    <xdr:sp macro="" textlink="">
      <xdr:nvSpPr>
        <xdr:cNvPr id="65" name="四角形: 角を丸くする 64">
          <a:extLst>
            <a:ext uri="{FF2B5EF4-FFF2-40B4-BE49-F238E27FC236}">
              <a16:creationId xmlns:a16="http://schemas.microsoft.com/office/drawing/2014/main" id="{00000000-0008-0000-0500-000041000000}"/>
            </a:ext>
          </a:extLst>
        </xdr:cNvPr>
        <xdr:cNvSpPr/>
      </xdr:nvSpPr>
      <xdr:spPr bwMode="auto">
        <a:xfrm>
          <a:off x="382598" y="6487686"/>
          <a:ext cx="3092583"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発電設備容量（パネル容量）の変更後と</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容量の変更後のいずれか小さい値を</a:t>
          </a:r>
          <a:r>
            <a:rPr kumimoji="1" lang="ja-JP" altLang="en-US" sz="1100" b="1" kern="1200">
              <a:solidFill>
                <a:sysClr val="windowText" lastClr="000000"/>
              </a:solidFill>
              <a:effectLst/>
              <a:latin typeface="Arial"/>
              <a:ea typeface="ＭＳ Ｐゴシック"/>
              <a:cs typeface="+mn-cs"/>
            </a:rPr>
            <a:t>ご記載ください</a:t>
          </a:r>
          <a:endParaRPr lang="ja-JP" altLang="ja-JP" sz="1100" b="1">
            <a:effectLst/>
          </a:endParaRPr>
        </a:p>
        <a:p>
          <a:r>
            <a:rPr kumimoji="1" lang="ja-JP" altLang="ja-JP" sz="1100" b="1" kern="1200">
              <a:solidFill>
                <a:sysClr val="windowText" lastClr="000000"/>
              </a:solidFill>
              <a:effectLst/>
              <a:latin typeface="Arial"/>
              <a:ea typeface="ＭＳ Ｐゴシック"/>
              <a:cs typeface="+mn-cs"/>
            </a:rPr>
            <a:t>（小数点以下は，第</a:t>
          </a:r>
          <a:r>
            <a:rPr kumimoji="1" lang="en-US" altLang="ja-JP" sz="1100" b="1" kern="1200">
              <a:solidFill>
                <a:sysClr val="windowText" lastClr="000000"/>
              </a:solidFill>
              <a:effectLst/>
              <a:latin typeface="Arial"/>
              <a:ea typeface="ＭＳ Ｐゴシック"/>
              <a:cs typeface="+mn-cs"/>
            </a:rPr>
            <a:t>3</a:t>
          </a:r>
          <a:r>
            <a:rPr kumimoji="1" lang="ja-JP" altLang="ja-JP" sz="1100" b="1" kern="1200">
              <a:solidFill>
                <a:sysClr val="windowText" lastClr="000000"/>
              </a:solidFill>
              <a:effectLst/>
              <a:latin typeface="Arial"/>
              <a:ea typeface="ＭＳ Ｐゴシック"/>
              <a:cs typeface="+mn-cs"/>
            </a:rPr>
            <a:t>位まで</a:t>
          </a:r>
          <a:r>
            <a:rPr kumimoji="1" lang="ja-JP" altLang="en-US" sz="1100" b="1" kern="1200">
              <a:solidFill>
                <a:sysClr val="windowText" lastClr="000000"/>
              </a:solidFill>
              <a:effectLst/>
              <a:latin typeface="Arial"/>
              <a:ea typeface="ＭＳ Ｐゴシック"/>
              <a:cs typeface="+mn-cs"/>
            </a:rPr>
            <a:t>記載できます</a:t>
          </a:r>
          <a:r>
            <a:rPr kumimoji="1" lang="ja-JP" altLang="ja-JP" sz="1100" b="1" kern="1200">
              <a:solidFill>
                <a:sysClr val="windowText" lastClr="000000"/>
              </a:solidFill>
              <a:effectLst/>
              <a:latin typeface="Arial"/>
              <a:ea typeface="ＭＳ Ｐゴシック"/>
              <a:cs typeface="+mn-cs"/>
            </a:rPr>
            <a:t>）</a:t>
          </a:r>
          <a:endParaRPr lang="ja-JP" altLang="ja-JP" sz="1100" b="1">
            <a:effectLst/>
          </a:endParaRPr>
        </a:p>
      </xdr:txBody>
    </xdr:sp>
    <xdr:clientData/>
  </xdr:twoCellAnchor>
  <xdr:twoCellAnchor>
    <xdr:from>
      <xdr:col>5</xdr:col>
      <xdr:colOff>32703</xdr:colOff>
      <xdr:row>19</xdr:row>
      <xdr:rowOff>21898</xdr:rowOff>
    </xdr:from>
    <xdr:to>
      <xdr:col>9</xdr:col>
      <xdr:colOff>16629</xdr:colOff>
      <xdr:row>22</xdr:row>
      <xdr:rowOff>657868</xdr:rowOff>
    </xdr:to>
    <xdr:sp macro="" textlink="">
      <xdr:nvSpPr>
        <xdr:cNvPr id="66" name="四角形: 角を丸くする 65">
          <a:extLst>
            <a:ext uri="{FF2B5EF4-FFF2-40B4-BE49-F238E27FC236}">
              <a16:creationId xmlns:a16="http://schemas.microsoft.com/office/drawing/2014/main" id="{00000000-0008-0000-0500-000042000000}"/>
            </a:ext>
          </a:extLst>
        </xdr:cNvPr>
        <xdr:cNvSpPr/>
      </xdr:nvSpPr>
      <xdr:spPr>
        <a:xfrm>
          <a:off x="1764521" y="4212898"/>
          <a:ext cx="572744" cy="168660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xdr:col>
      <xdr:colOff>51955</xdr:colOff>
      <xdr:row>18</xdr:row>
      <xdr:rowOff>461818</xdr:rowOff>
    </xdr:from>
    <xdr:to>
      <xdr:col>5</xdr:col>
      <xdr:colOff>32703</xdr:colOff>
      <xdr:row>20</xdr:row>
      <xdr:rowOff>692019</xdr:rowOff>
    </xdr:to>
    <xdr:cxnSp macro="">
      <xdr:nvCxnSpPr>
        <xdr:cNvPr id="67" name="直線コネクタ 66">
          <a:extLst>
            <a:ext uri="{FF2B5EF4-FFF2-40B4-BE49-F238E27FC236}">
              <a16:creationId xmlns:a16="http://schemas.microsoft.com/office/drawing/2014/main" id="{00000000-0008-0000-0500-000043000000}"/>
            </a:ext>
          </a:extLst>
        </xdr:cNvPr>
        <xdr:cNvCxnSpPr>
          <a:stCxn id="68" idx="2"/>
          <a:endCxn id="66" idx="1"/>
        </xdr:cNvCxnSpPr>
      </xdr:nvCxnSpPr>
      <xdr:spPr>
        <a:xfrm>
          <a:off x="1091046" y="4133273"/>
          <a:ext cx="673475" cy="92292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0</xdr:col>
      <xdr:colOff>103909</xdr:colOff>
      <xdr:row>18</xdr:row>
      <xdr:rowOff>138042</xdr:rowOff>
    </xdr:from>
    <xdr:to>
      <xdr:col>7</xdr:col>
      <xdr:colOff>103909</xdr:colOff>
      <xdr:row>18</xdr:row>
      <xdr:rowOff>461818</xdr:rowOff>
    </xdr:to>
    <xdr:sp macro="" textlink="">
      <xdr:nvSpPr>
        <xdr:cNvPr id="68" name="四角形: 角を丸くする 67">
          <a:extLst>
            <a:ext uri="{FF2B5EF4-FFF2-40B4-BE49-F238E27FC236}">
              <a16:creationId xmlns:a16="http://schemas.microsoft.com/office/drawing/2014/main" id="{00000000-0008-0000-0500-000044000000}"/>
            </a:ext>
          </a:extLst>
        </xdr:cNvPr>
        <xdr:cNvSpPr/>
      </xdr:nvSpPr>
      <xdr:spPr bwMode="auto">
        <a:xfrm>
          <a:off x="103909" y="3809497"/>
          <a:ext cx="1974273" cy="32377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等系列毎に</a:t>
          </a:r>
          <a:r>
            <a:rPr kumimoji="1" lang="ja-JP" altLang="en-US" sz="1100" b="1" kern="1200">
              <a:solidFill>
                <a:sysClr val="windowText" lastClr="000000"/>
              </a:solidFill>
              <a:effectLst/>
              <a:latin typeface="Arial"/>
              <a:ea typeface="ＭＳ Ｐゴシック"/>
              <a:cs typeface="+mn-cs"/>
            </a:rPr>
            <a:t>ご記載ください</a:t>
          </a:r>
          <a:endParaRPr lang="ja-JP" altLang="ja-JP" sz="1100" b="1">
            <a:effectLst/>
          </a:endParaRPr>
        </a:p>
      </xdr:txBody>
    </xdr:sp>
    <xdr:clientData/>
  </xdr:twoCellAnchor>
  <xdr:twoCellAnchor>
    <xdr:from>
      <xdr:col>0</xdr:col>
      <xdr:colOff>115454</xdr:colOff>
      <xdr:row>32</xdr:row>
      <xdr:rowOff>84628</xdr:rowOff>
    </xdr:from>
    <xdr:to>
      <xdr:col>4</xdr:col>
      <xdr:colOff>317056</xdr:colOff>
      <xdr:row>36</xdr:row>
      <xdr:rowOff>0</xdr:rowOff>
    </xdr:to>
    <xdr:sp macro="" textlink="">
      <xdr:nvSpPr>
        <xdr:cNvPr id="190" name="円/楕円 1">
          <a:extLst>
            <a:ext uri="{FF2B5EF4-FFF2-40B4-BE49-F238E27FC236}">
              <a16:creationId xmlns:a16="http://schemas.microsoft.com/office/drawing/2014/main" id="{00000000-0008-0000-0500-0000BE000000}"/>
            </a:ext>
          </a:extLst>
        </xdr:cNvPr>
        <xdr:cNvSpPr/>
      </xdr:nvSpPr>
      <xdr:spPr>
        <a:xfrm>
          <a:off x="115454" y="14780342"/>
          <a:ext cx="1592554" cy="1151070"/>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具体例①　</a:t>
          </a:r>
        </a:p>
      </xdr:txBody>
    </xdr:sp>
    <xdr:clientData/>
  </xdr:twoCellAnchor>
  <xdr:twoCellAnchor>
    <xdr:from>
      <xdr:col>16</xdr:col>
      <xdr:colOff>58052</xdr:colOff>
      <xdr:row>48</xdr:row>
      <xdr:rowOff>119057</xdr:rowOff>
    </xdr:from>
    <xdr:to>
      <xdr:col>17</xdr:col>
      <xdr:colOff>209204</xdr:colOff>
      <xdr:row>49</xdr:row>
      <xdr:rowOff>457575</xdr:rowOff>
    </xdr:to>
    <xdr:sp macro="" textlink="">
      <xdr:nvSpPr>
        <xdr:cNvPr id="198" name="四角形: 角を丸くする 197">
          <a:extLst>
            <a:ext uri="{FF2B5EF4-FFF2-40B4-BE49-F238E27FC236}">
              <a16:creationId xmlns:a16="http://schemas.microsoft.com/office/drawing/2014/main" id="{00000000-0008-0000-0500-0000C6000000}"/>
            </a:ext>
          </a:extLst>
        </xdr:cNvPr>
        <xdr:cNvSpPr/>
      </xdr:nvSpPr>
      <xdr:spPr>
        <a:xfrm>
          <a:off x="6891862" y="19365605"/>
          <a:ext cx="604723" cy="5199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325664</xdr:colOff>
      <xdr:row>49</xdr:row>
      <xdr:rowOff>457575</xdr:rowOff>
    </xdr:from>
    <xdr:to>
      <xdr:col>19</xdr:col>
      <xdr:colOff>26550</xdr:colOff>
      <xdr:row>51</xdr:row>
      <xdr:rowOff>464106</xdr:rowOff>
    </xdr:to>
    <xdr:cxnSp macro="">
      <xdr:nvCxnSpPr>
        <xdr:cNvPr id="199" name="直線コネクタ 198">
          <a:extLst>
            <a:ext uri="{FF2B5EF4-FFF2-40B4-BE49-F238E27FC236}">
              <a16:creationId xmlns:a16="http://schemas.microsoft.com/office/drawing/2014/main" id="{00000000-0008-0000-0500-0000C7000000}"/>
            </a:ext>
          </a:extLst>
        </xdr:cNvPr>
        <xdr:cNvCxnSpPr>
          <a:stCxn id="200" idx="1"/>
          <a:endCxn id="198" idx="2"/>
        </xdr:cNvCxnSpPr>
      </xdr:nvCxnSpPr>
      <xdr:spPr>
        <a:xfrm flipH="1" flipV="1">
          <a:off x="7177519" y="13116607"/>
          <a:ext cx="1129636" cy="75931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23375</xdr:colOff>
      <xdr:row>51</xdr:row>
      <xdr:rowOff>55804</xdr:rowOff>
    </xdr:from>
    <xdr:to>
      <xdr:col>24</xdr:col>
      <xdr:colOff>633055</xdr:colOff>
      <xdr:row>53</xdr:row>
      <xdr:rowOff>15261</xdr:rowOff>
    </xdr:to>
    <xdr:sp macro="" textlink="">
      <xdr:nvSpPr>
        <xdr:cNvPr id="200" name="四角形: 角を丸くする 199">
          <a:extLst>
            <a:ext uri="{FF2B5EF4-FFF2-40B4-BE49-F238E27FC236}">
              <a16:creationId xmlns:a16="http://schemas.microsoft.com/office/drawing/2014/main" id="{00000000-0008-0000-0500-0000C8000000}"/>
            </a:ext>
          </a:extLst>
        </xdr:cNvPr>
        <xdr:cNvSpPr/>
      </xdr:nvSpPr>
      <xdr:spPr bwMode="auto">
        <a:xfrm>
          <a:off x="8303980" y="13467619"/>
          <a:ext cx="2929478" cy="81977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58052</xdr:colOff>
      <xdr:row>46</xdr:row>
      <xdr:rowOff>156226</xdr:rowOff>
    </xdr:from>
    <xdr:to>
      <xdr:col>17</xdr:col>
      <xdr:colOff>209204</xdr:colOff>
      <xdr:row>47</xdr:row>
      <xdr:rowOff>497927</xdr:rowOff>
    </xdr:to>
    <xdr:sp macro="" textlink="">
      <xdr:nvSpPr>
        <xdr:cNvPr id="203" name="四角形: 角を丸くする 202">
          <a:extLst>
            <a:ext uri="{FF2B5EF4-FFF2-40B4-BE49-F238E27FC236}">
              <a16:creationId xmlns:a16="http://schemas.microsoft.com/office/drawing/2014/main" id="{00000000-0008-0000-0500-0000CB000000}"/>
            </a:ext>
          </a:extLst>
        </xdr:cNvPr>
        <xdr:cNvSpPr/>
      </xdr:nvSpPr>
      <xdr:spPr>
        <a:xfrm>
          <a:off x="6891862" y="18646821"/>
          <a:ext cx="604723" cy="52313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5</xdr:col>
      <xdr:colOff>24119</xdr:colOff>
      <xdr:row>41</xdr:row>
      <xdr:rowOff>91729</xdr:rowOff>
    </xdr:from>
    <xdr:to>
      <xdr:col>11</xdr:col>
      <xdr:colOff>227268</xdr:colOff>
      <xdr:row>42</xdr:row>
      <xdr:rowOff>199717</xdr:rowOff>
    </xdr:to>
    <xdr:sp macro="" textlink="">
      <xdr:nvSpPr>
        <xdr:cNvPr id="205" name="四角形: 角を丸くする 204">
          <a:extLst>
            <a:ext uri="{FF2B5EF4-FFF2-40B4-BE49-F238E27FC236}">
              <a16:creationId xmlns:a16="http://schemas.microsoft.com/office/drawing/2014/main" id="{00000000-0008-0000-0500-0000CD000000}"/>
            </a:ext>
          </a:extLst>
        </xdr:cNvPr>
        <xdr:cNvSpPr/>
      </xdr:nvSpPr>
      <xdr:spPr bwMode="auto">
        <a:xfrm>
          <a:off x="1790853" y="10000802"/>
          <a:ext cx="2062060" cy="41524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新設の場合「１」を選択ください</a:t>
          </a:r>
        </a:p>
      </xdr:txBody>
    </xdr:sp>
    <xdr:clientData/>
  </xdr:twoCellAnchor>
  <xdr:twoCellAnchor>
    <xdr:from>
      <xdr:col>9</xdr:col>
      <xdr:colOff>457584</xdr:colOff>
      <xdr:row>42</xdr:row>
      <xdr:rowOff>202892</xdr:rowOff>
    </xdr:from>
    <xdr:to>
      <xdr:col>16</xdr:col>
      <xdr:colOff>325664</xdr:colOff>
      <xdr:row>46</xdr:row>
      <xdr:rowOff>159401</xdr:rowOff>
    </xdr:to>
    <xdr:cxnSp macro="">
      <xdr:nvCxnSpPr>
        <xdr:cNvPr id="206" name="直線コネクタ 205">
          <a:extLst>
            <a:ext uri="{FF2B5EF4-FFF2-40B4-BE49-F238E27FC236}">
              <a16:creationId xmlns:a16="http://schemas.microsoft.com/office/drawing/2014/main" id="{00000000-0008-0000-0500-0000CE000000}"/>
            </a:ext>
          </a:extLst>
        </xdr:cNvPr>
        <xdr:cNvCxnSpPr>
          <a:stCxn id="205" idx="2"/>
          <a:endCxn id="203" idx="0"/>
        </xdr:cNvCxnSpPr>
      </xdr:nvCxnSpPr>
      <xdr:spPr>
        <a:xfrm>
          <a:off x="2823471" y="10419223"/>
          <a:ext cx="4354048" cy="1477436"/>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17960</xdr:colOff>
      <xdr:row>46</xdr:row>
      <xdr:rowOff>34448</xdr:rowOff>
    </xdr:from>
    <xdr:to>
      <xdr:col>30</xdr:col>
      <xdr:colOff>21955</xdr:colOff>
      <xdr:row>47</xdr:row>
      <xdr:rowOff>578030</xdr:rowOff>
    </xdr:to>
    <xdr:sp macro="" textlink="">
      <xdr:nvSpPr>
        <xdr:cNvPr id="231" name="四角形: 角を丸くする 230">
          <a:extLst>
            <a:ext uri="{FF2B5EF4-FFF2-40B4-BE49-F238E27FC236}">
              <a16:creationId xmlns:a16="http://schemas.microsoft.com/office/drawing/2014/main" id="{00000000-0008-0000-0500-0000E7000000}"/>
            </a:ext>
          </a:extLst>
        </xdr:cNvPr>
        <xdr:cNvSpPr/>
      </xdr:nvSpPr>
      <xdr:spPr>
        <a:xfrm>
          <a:off x="10708862" y="11631005"/>
          <a:ext cx="2575224" cy="71014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135412</xdr:colOff>
      <xdr:row>44</xdr:row>
      <xdr:rowOff>144616</xdr:rowOff>
    </xdr:from>
    <xdr:to>
      <xdr:col>29</xdr:col>
      <xdr:colOff>229512</xdr:colOff>
      <xdr:row>46</xdr:row>
      <xdr:rowOff>31273</xdr:rowOff>
    </xdr:to>
    <xdr:cxnSp macro="">
      <xdr:nvCxnSpPr>
        <xdr:cNvPr id="232" name="直線コネクタ 231">
          <a:extLst>
            <a:ext uri="{FF2B5EF4-FFF2-40B4-BE49-F238E27FC236}">
              <a16:creationId xmlns:a16="http://schemas.microsoft.com/office/drawing/2014/main" id="{00000000-0008-0000-0500-0000E8000000}"/>
            </a:ext>
          </a:extLst>
        </xdr:cNvPr>
        <xdr:cNvCxnSpPr>
          <a:cxnSpLocks/>
          <a:stCxn id="233" idx="2"/>
          <a:endCxn id="231" idx="0"/>
        </xdr:cNvCxnSpPr>
      </xdr:nvCxnSpPr>
      <xdr:spPr>
        <a:xfrm flipH="1">
          <a:off x="11897344" y="11026207"/>
          <a:ext cx="1133191" cy="94018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27</xdr:col>
      <xdr:colOff>331931</xdr:colOff>
      <xdr:row>42</xdr:row>
      <xdr:rowOff>237017</xdr:rowOff>
    </xdr:from>
    <xdr:to>
      <xdr:col>31</xdr:col>
      <xdr:colOff>430161</xdr:colOff>
      <xdr:row>44</xdr:row>
      <xdr:rowOff>144616</xdr:rowOff>
    </xdr:to>
    <xdr:sp macro="" textlink="">
      <xdr:nvSpPr>
        <xdr:cNvPr id="233" name="四角形: 角を丸くする 232">
          <a:extLst>
            <a:ext uri="{FF2B5EF4-FFF2-40B4-BE49-F238E27FC236}">
              <a16:creationId xmlns:a16="http://schemas.microsoft.com/office/drawing/2014/main" id="{00000000-0008-0000-0500-0000E9000000}"/>
            </a:ext>
          </a:extLst>
        </xdr:cNvPr>
        <xdr:cNvSpPr/>
      </xdr:nvSpPr>
      <xdr:spPr bwMode="auto">
        <a:xfrm>
          <a:off x="12440226" y="10627926"/>
          <a:ext cx="1180617" cy="39828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ご記載不要です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19</xdr:col>
      <xdr:colOff>215512</xdr:colOff>
      <xdr:row>36</xdr:row>
      <xdr:rowOff>0</xdr:rowOff>
    </xdr:from>
    <xdr:to>
      <xdr:col>26</xdr:col>
      <xdr:colOff>150090</xdr:colOff>
      <xdr:row>38</xdr:row>
      <xdr:rowOff>46181</xdr:rowOff>
    </xdr:to>
    <xdr:sp macro="" textlink="">
      <xdr:nvSpPr>
        <xdr:cNvPr id="241" name="四角形: 角を丸くする 240">
          <a:extLst>
            <a:ext uri="{FF2B5EF4-FFF2-40B4-BE49-F238E27FC236}">
              <a16:creationId xmlns:a16="http://schemas.microsoft.com/office/drawing/2014/main" id="{00000000-0008-0000-0500-0000F1000000}"/>
            </a:ext>
          </a:extLst>
        </xdr:cNvPr>
        <xdr:cNvSpPr/>
      </xdr:nvSpPr>
      <xdr:spPr bwMode="auto">
        <a:xfrm>
          <a:off x="8539785" y="16604671"/>
          <a:ext cx="3409760" cy="48260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必要な新規</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a:t>
          </a:r>
          <a:endParaRPr kumimoji="1" lang="en-US" altLang="ja-JP" sz="1100" b="1" u="none" kern="1200" baseline="0">
            <a:solidFill>
              <a:sysClr val="windowText" lastClr="000000"/>
            </a:solidFill>
            <a:effectLst/>
            <a:latin typeface="Arial"/>
            <a:ea typeface="ＭＳ Ｐゴシック"/>
            <a:cs typeface="+mn-cs"/>
          </a:endParaRPr>
        </a:p>
        <a:p>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必要数」が「１」のセル数が自動入力されます</a:t>
          </a:r>
          <a:endParaRPr kumimoji="1" lang="en-US" altLang="ja-JP" sz="1100" b="1" u="none" kern="1200" baseline="0">
            <a:solidFill>
              <a:sysClr val="windowText" lastClr="000000"/>
            </a:solidFill>
            <a:effectLst/>
            <a:latin typeface="Arial"/>
            <a:ea typeface="ＭＳ Ｐゴシック"/>
            <a:cs typeface="+mn-cs"/>
          </a:endParaRPr>
        </a:p>
      </xdr:txBody>
    </xdr:sp>
    <xdr:clientData/>
  </xdr:twoCellAnchor>
  <xdr:twoCellAnchor>
    <xdr:from>
      <xdr:col>21</xdr:col>
      <xdr:colOff>240769</xdr:colOff>
      <xdr:row>41</xdr:row>
      <xdr:rowOff>279400</xdr:rowOff>
    </xdr:from>
    <xdr:to>
      <xdr:col>23</xdr:col>
      <xdr:colOff>646546</xdr:colOff>
      <xdr:row>43</xdr:row>
      <xdr:rowOff>11546</xdr:rowOff>
    </xdr:to>
    <xdr:sp macro="" textlink="">
      <xdr:nvSpPr>
        <xdr:cNvPr id="242" name="四角形: 角を丸くする 241">
          <a:extLst>
            <a:ext uri="{FF2B5EF4-FFF2-40B4-BE49-F238E27FC236}">
              <a16:creationId xmlns:a16="http://schemas.microsoft.com/office/drawing/2014/main" id="{00000000-0008-0000-0500-0000F2000000}"/>
            </a:ext>
          </a:extLst>
        </xdr:cNvPr>
        <xdr:cNvSpPr/>
      </xdr:nvSpPr>
      <xdr:spPr>
        <a:xfrm>
          <a:off x="9500224" y="17216582"/>
          <a:ext cx="1133140" cy="35560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23</xdr:col>
      <xdr:colOff>79976</xdr:colOff>
      <xdr:row>38</xdr:row>
      <xdr:rowOff>46181</xdr:rowOff>
    </xdr:from>
    <xdr:to>
      <xdr:col>23</xdr:col>
      <xdr:colOff>257847</xdr:colOff>
      <xdr:row>41</xdr:row>
      <xdr:rowOff>279400</xdr:rowOff>
    </xdr:to>
    <xdr:cxnSp macro="">
      <xdr:nvCxnSpPr>
        <xdr:cNvPr id="243" name="直線コネクタ 242">
          <a:extLst>
            <a:ext uri="{FF2B5EF4-FFF2-40B4-BE49-F238E27FC236}">
              <a16:creationId xmlns:a16="http://schemas.microsoft.com/office/drawing/2014/main" id="{00000000-0008-0000-0500-0000F3000000}"/>
            </a:ext>
          </a:extLst>
        </xdr:cNvPr>
        <xdr:cNvCxnSpPr>
          <a:cxnSpLocks/>
          <a:stCxn id="241" idx="2"/>
          <a:endCxn id="242" idx="0"/>
        </xdr:cNvCxnSpPr>
      </xdr:nvCxnSpPr>
      <xdr:spPr>
        <a:xfrm flipH="1">
          <a:off x="10066794" y="17087272"/>
          <a:ext cx="177871" cy="82203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427182</xdr:colOff>
      <xdr:row>12</xdr:row>
      <xdr:rowOff>132329</xdr:rowOff>
    </xdr:from>
    <xdr:to>
      <xdr:col>36</xdr:col>
      <xdr:colOff>508000</xdr:colOff>
      <xdr:row>14</xdr:row>
      <xdr:rowOff>246271</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bwMode="auto">
        <a:xfrm>
          <a:off x="13703567" y="2437867"/>
          <a:ext cx="3500048" cy="494942"/>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表紙にご記載の日付と発電所名が自動で転記されます</a:t>
          </a:r>
          <a:endParaRPr lang="ja-JP" altLang="ja-JP" sz="1100" b="1">
            <a:effectLst/>
          </a:endParaRPr>
        </a:p>
      </xdr:txBody>
    </xdr:sp>
    <xdr:clientData/>
  </xdr:twoCellAnchor>
  <xdr:twoCellAnchor>
    <xdr:from>
      <xdr:col>21</xdr:col>
      <xdr:colOff>207818</xdr:colOff>
      <xdr:row>11</xdr:row>
      <xdr:rowOff>73271</xdr:rowOff>
    </xdr:from>
    <xdr:to>
      <xdr:col>30</xdr:col>
      <xdr:colOff>11546</xdr:colOff>
      <xdr:row>14</xdr:row>
      <xdr:rowOff>268654</xdr:rowOff>
    </xdr:to>
    <xdr:sp macro="" textlink="">
      <xdr:nvSpPr>
        <xdr:cNvPr id="3" name="四角形: 角を丸くする 2">
          <a:extLst>
            <a:ext uri="{FF2B5EF4-FFF2-40B4-BE49-F238E27FC236}">
              <a16:creationId xmlns:a16="http://schemas.microsoft.com/office/drawing/2014/main" id="{00000000-0008-0000-0500-000003000000}"/>
            </a:ext>
          </a:extLst>
        </xdr:cNvPr>
        <xdr:cNvSpPr/>
      </xdr:nvSpPr>
      <xdr:spPr>
        <a:xfrm>
          <a:off x="9488587" y="2124809"/>
          <a:ext cx="3772478" cy="78153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30</xdr:col>
      <xdr:colOff>11546</xdr:colOff>
      <xdr:row>13</xdr:row>
      <xdr:rowOff>53732</xdr:rowOff>
    </xdr:from>
    <xdr:to>
      <xdr:col>31</xdr:col>
      <xdr:colOff>427182</xdr:colOff>
      <xdr:row>13</xdr:row>
      <xdr:rowOff>168296</xdr:rowOff>
    </xdr:to>
    <xdr:cxnSp macro="">
      <xdr:nvCxnSpPr>
        <xdr:cNvPr id="4" name="直線コネクタ 3">
          <a:extLst>
            <a:ext uri="{FF2B5EF4-FFF2-40B4-BE49-F238E27FC236}">
              <a16:creationId xmlns:a16="http://schemas.microsoft.com/office/drawing/2014/main" id="{00000000-0008-0000-0500-000004000000}"/>
            </a:ext>
          </a:extLst>
        </xdr:cNvPr>
        <xdr:cNvCxnSpPr>
          <a:stCxn id="2" idx="1"/>
          <a:endCxn id="3" idx="3"/>
        </xdr:cNvCxnSpPr>
      </xdr:nvCxnSpPr>
      <xdr:spPr>
        <a:xfrm flipH="1" flipV="1">
          <a:off x="13239084" y="2564424"/>
          <a:ext cx="464483" cy="12091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71614</xdr:colOff>
      <xdr:row>19</xdr:row>
      <xdr:rowOff>131537</xdr:rowOff>
    </xdr:from>
    <xdr:to>
      <xdr:col>17</xdr:col>
      <xdr:colOff>184728</xdr:colOff>
      <xdr:row>22</xdr:row>
      <xdr:rowOff>496454</xdr:rowOff>
    </xdr:to>
    <xdr:sp macro="" textlink="">
      <xdr:nvSpPr>
        <xdr:cNvPr id="9" name="四角形: 角を丸くする 8">
          <a:extLst>
            <a:ext uri="{FF2B5EF4-FFF2-40B4-BE49-F238E27FC236}">
              <a16:creationId xmlns:a16="http://schemas.microsoft.com/office/drawing/2014/main" id="{00000000-0008-0000-0500-000009000000}"/>
            </a:ext>
          </a:extLst>
        </xdr:cNvPr>
        <xdr:cNvSpPr/>
      </xdr:nvSpPr>
      <xdr:spPr>
        <a:xfrm>
          <a:off x="6883432" y="4461082"/>
          <a:ext cx="574932" cy="1415554"/>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0</xdr:col>
      <xdr:colOff>91201</xdr:colOff>
      <xdr:row>100</xdr:row>
      <xdr:rowOff>291895</xdr:rowOff>
    </xdr:from>
    <xdr:to>
      <xdr:col>4</xdr:col>
      <xdr:colOff>298518</xdr:colOff>
      <xdr:row>105</xdr:row>
      <xdr:rowOff>122903</xdr:rowOff>
    </xdr:to>
    <xdr:sp macro="" textlink="">
      <xdr:nvSpPr>
        <xdr:cNvPr id="41" name="円/楕円 1">
          <a:extLst>
            <a:ext uri="{FF2B5EF4-FFF2-40B4-BE49-F238E27FC236}">
              <a16:creationId xmlns:a16="http://schemas.microsoft.com/office/drawing/2014/main" id="{00000000-0008-0000-0500-000029000000}"/>
            </a:ext>
          </a:extLst>
        </xdr:cNvPr>
        <xdr:cNvSpPr/>
      </xdr:nvSpPr>
      <xdr:spPr>
        <a:xfrm>
          <a:off x="91201" y="29143427"/>
          <a:ext cx="1620704" cy="1090766"/>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具体例③　</a:t>
          </a:r>
        </a:p>
      </xdr:txBody>
    </xdr:sp>
    <xdr:clientData/>
  </xdr:twoCellAnchor>
  <xdr:twoCellAnchor>
    <xdr:from>
      <xdr:col>16</xdr:col>
      <xdr:colOff>134328</xdr:colOff>
      <xdr:row>103</xdr:row>
      <xdr:rowOff>85481</xdr:rowOff>
    </xdr:from>
    <xdr:to>
      <xdr:col>24</xdr:col>
      <xdr:colOff>619615</xdr:colOff>
      <xdr:row>106</xdr:row>
      <xdr:rowOff>140188</xdr:rowOff>
    </xdr:to>
    <xdr:sp macro="" textlink="">
      <xdr:nvSpPr>
        <xdr:cNvPr id="31" name="四角形: 角を丸くする 30">
          <a:extLst>
            <a:ext uri="{FF2B5EF4-FFF2-40B4-BE49-F238E27FC236}">
              <a16:creationId xmlns:a16="http://schemas.microsoft.com/office/drawing/2014/main" id="{00000000-0008-0000-0500-00001F000000}"/>
            </a:ext>
          </a:extLst>
        </xdr:cNvPr>
        <xdr:cNvSpPr/>
      </xdr:nvSpPr>
      <xdr:spPr bwMode="auto">
        <a:xfrm>
          <a:off x="6985001" y="29234423"/>
          <a:ext cx="4258652" cy="59201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必要な新規</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a:t>
          </a:r>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発行済の</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合計数になっているか確認ください新規：「１」の個数が自動反映されます</a:t>
          </a:r>
        </a:p>
        <a:p>
          <a:r>
            <a:rPr kumimoji="1" lang="ja-JP" altLang="en-US" sz="1100" b="1" u="none" kern="1200" baseline="0">
              <a:solidFill>
                <a:sysClr val="windowText" lastClr="000000"/>
              </a:solidFill>
              <a:effectLst/>
              <a:latin typeface="Arial"/>
              <a:ea typeface="ＭＳ Ｐゴシック"/>
              <a:cs typeface="+mn-cs"/>
            </a:rPr>
            <a:t>発行済：「発行済」の個数が自動反映されます</a:t>
          </a:r>
        </a:p>
      </xdr:txBody>
    </xdr:sp>
    <xdr:clientData/>
  </xdr:twoCellAnchor>
  <xdr:twoCellAnchor>
    <xdr:from>
      <xdr:col>21</xdr:col>
      <xdr:colOff>244579</xdr:colOff>
      <xdr:row>109</xdr:row>
      <xdr:rowOff>283210</xdr:rowOff>
    </xdr:from>
    <xdr:to>
      <xdr:col>31</xdr:col>
      <xdr:colOff>0</xdr:colOff>
      <xdr:row>111</xdr:row>
      <xdr:rowOff>15356</xdr:rowOff>
    </xdr:to>
    <xdr:sp macro="" textlink="">
      <xdr:nvSpPr>
        <xdr:cNvPr id="32" name="四角形: 角を丸くする 31">
          <a:extLst>
            <a:ext uri="{FF2B5EF4-FFF2-40B4-BE49-F238E27FC236}">
              <a16:creationId xmlns:a16="http://schemas.microsoft.com/office/drawing/2014/main" id="{00000000-0008-0000-0500-000020000000}"/>
            </a:ext>
          </a:extLst>
        </xdr:cNvPr>
        <xdr:cNvSpPr/>
      </xdr:nvSpPr>
      <xdr:spPr>
        <a:xfrm>
          <a:off x="9527674" y="24352734"/>
          <a:ext cx="3746850" cy="3671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20</xdr:col>
      <xdr:colOff>41154</xdr:colOff>
      <xdr:row>106</xdr:row>
      <xdr:rowOff>140188</xdr:rowOff>
    </xdr:from>
    <xdr:to>
      <xdr:col>24</xdr:col>
      <xdr:colOff>738973</xdr:colOff>
      <xdr:row>109</xdr:row>
      <xdr:rowOff>283210</xdr:rowOff>
    </xdr:to>
    <xdr:cxnSp macro="">
      <xdr:nvCxnSpPr>
        <xdr:cNvPr id="33" name="直線コネクタ 32">
          <a:extLst>
            <a:ext uri="{FF2B5EF4-FFF2-40B4-BE49-F238E27FC236}">
              <a16:creationId xmlns:a16="http://schemas.microsoft.com/office/drawing/2014/main" id="{00000000-0008-0000-0500-000021000000}"/>
            </a:ext>
          </a:extLst>
        </xdr:cNvPr>
        <xdr:cNvCxnSpPr>
          <a:cxnSpLocks/>
          <a:stCxn id="31" idx="2"/>
          <a:endCxn id="32" idx="0"/>
        </xdr:cNvCxnSpPr>
      </xdr:nvCxnSpPr>
      <xdr:spPr>
        <a:xfrm>
          <a:off x="9114327" y="29826438"/>
          <a:ext cx="2248684" cy="70475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53607</xdr:colOff>
      <xdr:row>116</xdr:row>
      <xdr:rowOff>112752</xdr:rowOff>
    </xdr:from>
    <xdr:to>
      <xdr:col>17</xdr:col>
      <xdr:colOff>218094</xdr:colOff>
      <xdr:row>117</xdr:row>
      <xdr:rowOff>430436</xdr:rowOff>
    </xdr:to>
    <xdr:sp macro="" textlink="">
      <xdr:nvSpPr>
        <xdr:cNvPr id="40" name="四角形: 角を丸くする 39">
          <a:extLst>
            <a:ext uri="{FF2B5EF4-FFF2-40B4-BE49-F238E27FC236}">
              <a16:creationId xmlns:a16="http://schemas.microsoft.com/office/drawing/2014/main" id="{00000000-0008-0000-0500-000028000000}"/>
            </a:ext>
          </a:extLst>
        </xdr:cNvPr>
        <xdr:cNvSpPr/>
      </xdr:nvSpPr>
      <xdr:spPr>
        <a:xfrm>
          <a:off x="6887417" y="26329181"/>
          <a:ext cx="618058" cy="49911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8</xdr:col>
      <xdr:colOff>155987</xdr:colOff>
      <xdr:row>117</xdr:row>
      <xdr:rowOff>427261</xdr:rowOff>
    </xdr:from>
    <xdr:to>
      <xdr:col>16</xdr:col>
      <xdr:colOff>327887</xdr:colOff>
      <xdr:row>124</xdr:row>
      <xdr:rowOff>102886</xdr:rowOff>
    </xdr:to>
    <xdr:cxnSp macro="">
      <xdr:nvCxnSpPr>
        <xdr:cNvPr id="42" name="直線コネクタ 41">
          <a:extLst>
            <a:ext uri="{FF2B5EF4-FFF2-40B4-BE49-F238E27FC236}">
              <a16:creationId xmlns:a16="http://schemas.microsoft.com/office/drawing/2014/main" id="{00000000-0008-0000-0500-00002A000000}"/>
            </a:ext>
          </a:extLst>
        </xdr:cNvPr>
        <xdr:cNvCxnSpPr>
          <a:stCxn id="43" idx="0"/>
          <a:endCxn id="40" idx="2"/>
        </xdr:cNvCxnSpPr>
      </xdr:nvCxnSpPr>
      <xdr:spPr>
        <a:xfrm flipV="1">
          <a:off x="2322156" y="33488229"/>
          <a:ext cx="4857586" cy="294792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xdr:col>
      <xdr:colOff>139806</xdr:colOff>
      <xdr:row>124</xdr:row>
      <xdr:rowOff>106061</xdr:rowOff>
    </xdr:from>
    <xdr:to>
      <xdr:col>11</xdr:col>
      <xdr:colOff>168992</xdr:colOff>
      <xdr:row>129</xdr:row>
      <xdr:rowOff>126945</xdr:rowOff>
    </xdr:to>
    <xdr:sp macro="" textlink="">
      <xdr:nvSpPr>
        <xdr:cNvPr id="43" name="四角形: 角を丸くする 42">
          <a:extLst>
            <a:ext uri="{FF2B5EF4-FFF2-40B4-BE49-F238E27FC236}">
              <a16:creationId xmlns:a16="http://schemas.microsoft.com/office/drawing/2014/main" id="{00000000-0008-0000-0500-00002B000000}"/>
            </a:ext>
          </a:extLst>
        </xdr:cNvPr>
        <xdr:cNvSpPr/>
      </xdr:nvSpPr>
      <xdr:spPr bwMode="auto">
        <a:xfrm>
          <a:off x="846500" y="36439327"/>
          <a:ext cx="2948137" cy="86584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24</xdr:col>
      <xdr:colOff>18345</xdr:colOff>
      <xdr:row>113</xdr:row>
      <xdr:rowOff>187359</xdr:rowOff>
    </xdr:from>
    <xdr:to>
      <xdr:col>30</xdr:col>
      <xdr:colOff>18530</xdr:colOff>
      <xdr:row>115</xdr:row>
      <xdr:rowOff>3099</xdr:rowOff>
    </xdr:to>
    <xdr:sp macro="" textlink="">
      <xdr:nvSpPr>
        <xdr:cNvPr id="44" name="四角形: 角を丸くする 43">
          <a:extLst>
            <a:ext uri="{FF2B5EF4-FFF2-40B4-BE49-F238E27FC236}">
              <a16:creationId xmlns:a16="http://schemas.microsoft.com/office/drawing/2014/main" id="{00000000-0008-0000-0500-00002C000000}"/>
            </a:ext>
          </a:extLst>
        </xdr:cNvPr>
        <xdr:cNvSpPr/>
      </xdr:nvSpPr>
      <xdr:spPr>
        <a:xfrm>
          <a:off x="10692393" y="25451288"/>
          <a:ext cx="2555304" cy="19371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25</xdr:col>
      <xdr:colOff>136005</xdr:colOff>
      <xdr:row>115</xdr:row>
      <xdr:rowOff>3099</xdr:rowOff>
    </xdr:from>
    <xdr:to>
      <xdr:col>26</xdr:col>
      <xdr:colOff>135797</xdr:colOff>
      <xdr:row>116</xdr:row>
      <xdr:rowOff>30387</xdr:rowOff>
    </xdr:to>
    <xdr:cxnSp macro="">
      <xdr:nvCxnSpPr>
        <xdr:cNvPr id="45" name="直線コネクタ 44">
          <a:extLst>
            <a:ext uri="{FF2B5EF4-FFF2-40B4-BE49-F238E27FC236}">
              <a16:creationId xmlns:a16="http://schemas.microsoft.com/office/drawing/2014/main" id="{00000000-0008-0000-0500-00002D000000}"/>
            </a:ext>
          </a:extLst>
        </xdr:cNvPr>
        <xdr:cNvCxnSpPr>
          <a:cxnSpLocks/>
          <a:stCxn id="70" idx="3"/>
          <a:endCxn id="44" idx="2"/>
        </xdr:cNvCxnSpPr>
      </xdr:nvCxnSpPr>
      <xdr:spPr>
        <a:xfrm flipV="1">
          <a:off x="11626481" y="25645004"/>
          <a:ext cx="347530" cy="601812"/>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53607</xdr:colOff>
      <xdr:row>114</xdr:row>
      <xdr:rowOff>149921</xdr:rowOff>
    </xdr:from>
    <xdr:to>
      <xdr:col>17</xdr:col>
      <xdr:colOff>218094</xdr:colOff>
      <xdr:row>115</xdr:row>
      <xdr:rowOff>493527</xdr:rowOff>
    </xdr:to>
    <xdr:sp macro="" textlink="">
      <xdr:nvSpPr>
        <xdr:cNvPr id="46" name="四角形: 角を丸くする 45">
          <a:extLst>
            <a:ext uri="{FF2B5EF4-FFF2-40B4-BE49-F238E27FC236}">
              <a16:creationId xmlns:a16="http://schemas.microsoft.com/office/drawing/2014/main" id="{00000000-0008-0000-0500-00002E000000}"/>
            </a:ext>
          </a:extLst>
        </xdr:cNvPr>
        <xdr:cNvSpPr/>
      </xdr:nvSpPr>
      <xdr:spPr>
        <a:xfrm>
          <a:off x="6887417" y="25610397"/>
          <a:ext cx="618058" cy="52503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17</xdr:col>
      <xdr:colOff>210474</xdr:colOff>
      <xdr:row>115</xdr:row>
      <xdr:rowOff>222437</xdr:rowOff>
    </xdr:from>
    <xdr:to>
      <xdr:col>18</xdr:col>
      <xdr:colOff>593279</xdr:colOff>
      <xdr:row>116</xdr:row>
      <xdr:rowOff>14090</xdr:rowOff>
    </xdr:to>
    <xdr:cxnSp macro="">
      <xdr:nvCxnSpPr>
        <xdr:cNvPr id="47" name="直線コネクタ 46">
          <a:extLst>
            <a:ext uri="{FF2B5EF4-FFF2-40B4-BE49-F238E27FC236}">
              <a16:creationId xmlns:a16="http://schemas.microsoft.com/office/drawing/2014/main" id="{00000000-0008-0000-0500-00002F000000}"/>
            </a:ext>
          </a:extLst>
        </xdr:cNvPr>
        <xdr:cNvCxnSpPr>
          <a:stCxn id="70" idx="1"/>
          <a:endCxn id="46" idx="3"/>
        </xdr:cNvCxnSpPr>
      </xdr:nvCxnSpPr>
      <xdr:spPr>
        <a:xfrm flipH="1" flipV="1">
          <a:off x="7497855" y="25864342"/>
          <a:ext cx="654948" cy="36617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10</xdr:col>
      <xdr:colOff>38483</xdr:colOff>
      <xdr:row>109</xdr:row>
      <xdr:rowOff>186585</xdr:rowOff>
    </xdr:from>
    <xdr:to>
      <xdr:col>12</xdr:col>
      <xdr:colOff>556919</xdr:colOff>
      <xdr:row>110</xdr:row>
      <xdr:rowOff>246841</xdr:rowOff>
    </xdr:to>
    <xdr:sp macro="" textlink="">
      <xdr:nvSpPr>
        <xdr:cNvPr id="48" name="四角形: 角を丸くする 47">
          <a:extLst>
            <a:ext uri="{FF2B5EF4-FFF2-40B4-BE49-F238E27FC236}">
              <a16:creationId xmlns:a16="http://schemas.microsoft.com/office/drawing/2014/main" id="{00000000-0008-0000-0500-000030000000}"/>
            </a:ext>
          </a:extLst>
        </xdr:cNvPr>
        <xdr:cNvSpPr/>
      </xdr:nvSpPr>
      <xdr:spPr bwMode="auto">
        <a:xfrm>
          <a:off x="3095701" y="31066020"/>
          <a:ext cx="1732105" cy="36751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既設分については</a:t>
          </a:r>
          <a:endParaRPr kumimoji="1" lang="en-US" altLang="ja-JP" sz="1100" b="1" u="none" kern="1200">
            <a:solidFill>
              <a:srgbClr val="FF0000"/>
            </a:solidFill>
            <a:effectLst/>
            <a:latin typeface="Arial"/>
            <a:ea typeface="ＭＳ Ｐゴシック"/>
            <a:cs typeface="+mn-cs"/>
          </a:endParaRPr>
        </a:p>
        <a:p>
          <a:r>
            <a:rPr kumimoji="1" lang="ja-JP" altLang="en-US" sz="1100" b="1" u="none" kern="1200">
              <a:solidFill>
                <a:srgbClr val="FF0000"/>
              </a:solidFill>
              <a:effectLst/>
              <a:latin typeface="Arial"/>
              <a:ea typeface="ＭＳ Ｐゴシック"/>
              <a:cs typeface="+mn-cs"/>
            </a:rPr>
            <a:t>「発行済」を選択ください</a:t>
          </a:r>
          <a:endParaRPr kumimoji="1" lang="en-US" altLang="ja-JP" sz="1100" b="1" u="none" kern="1200">
            <a:solidFill>
              <a:srgbClr val="FF0000"/>
            </a:solidFill>
            <a:effectLst/>
            <a:latin typeface="Arial"/>
            <a:ea typeface="ＭＳ Ｐゴシック"/>
            <a:cs typeface="+mn-cs"/>
          </a:endParaRPr>
        </a:p>
      </xdr:txBody>
    </xdr:sp>
    <xdr:clientData/>
  </xdr:twoCellAnchor>
  <xdr:twoCellAnchor>
    <xdr:from>
      <xdr:col>11</xdr:col>
      <xdr:colOff>337696</xdr:colOff>
      <xdr:row>110</xdr:row>
      <xdr:rowOff>246841</xdr:rowOff>
    </xdr:from>
    <xdr:to>
      <xdr:col>16</xdr:col>
      <xdr:colOff>327887</xdr:colOff>
      <xdr:row>114</xdr:row>
      <xdr:rowOff>149921</xdr:rowOff>
    </xdr:to>
    <xdr:cxnSp macro="">
      <xdr:nvCxnSpPr>
        <xdr:cNvPr id="69" name="直線コネクタ 68">
          <a:extLst>
            <a:ext uri="{FF2B5EF4-FFF2-40B4-BE49-F238E27FC236}">
              <a16:creationId xmlns:a16="http://schemas.microsoft.com/office/drawing/2014/main" id="{00000000-0008-0000-0500-000045000000}"/>
            </a:ext>
          </a:extLst>
        </xdr:cNvPr>
        <xdr:cNvCxnSpPr>
          <a:stCxn id="48" idx="2"/>
          <a:endCxn id="46" idx="0"/>
        </xdr:cNvCxnSpPr>
      </xdr:nvCxnSpPr>
      <xdr:spPr>
        <a:xfrm>
          <a:off x="3963341" y="31433535"/>
          <a:ext cx="3216401" cy="74803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598994</xdr:colOff>
      <xdr:row>115</xdr:row>
      <xdr:rowOff>483966</xdr:rowOff>
    </xdr:from>
    <xdr:to>
      <xdr:col>25</xdr:col>
      <xdr:colOff>136005</xdr:colOff>
      <xdr:row>116</xdr:row>
      <xdr:rowOff>128263</xdr:rowOff>
    </xdr:to>
    <xdr:sp macro="" textlink="">
      <xdr:nvSpPr>
        <xdr:cNvPr id="70" name="四角形: 角を丸くする 69">
          <a:extLst>
            <a:ext uri="{FF2B5EF4-FFF2-40B4-BE49-F238E27FC236}">
              <a16:creationId xmlns:a16="http://schemas.microsoft.com/office/drawing/2014/main" id="{00000000-0008-0000-0500-000046000000}"/>
            </a:ext>
          </a:extLst>
        </xdr:cNvPr>
        <xdr:cNvSpPr/>
      </xdr:nvSpPr>
      <xdr:spPr bwMode="auto">
        <a:xfrm>
          <a:off x="8158518" y="26125871"/>
          <a:ext cx="3467963" cy="21882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発行済の</a:t>
          </a:r>
          <a:r>
            <a:rPr kumimoji="1" lang="en-US" altLang="ja-JP" sz="1100" b="1" kern="1200">
              <a:solidFill>
                <a:srgbClr val="FF0000"/>
              </a:solidFill>
              <a:effectLst/>
              <a:latin typeface="Arial"/>
              <a:ea typeface="ＭＳ Ｐゴシック"/>
              <a:cs typeface="+mn-cs"/>
            </a:rPr>
            <a:t>ID</a:t>
          </a:r>
          <a:r>
            <a:rPr kumimoji="1" lang="ja-JP" altLang="en-US" sz="1100" b="1" kern="1200">
              <a:solidFill>
                <a:srgbClr val="FF0000"/>
              </a:solidFill>
              <a:effectLst/>
              <a:latin typeface="Arial"/>
              <a:ea typeface="ＭＳ Ｐゴシック"/>
              <a:cs typeface="+mn-cs"/>
            </a:rPr>
            <a:t>を</a:t>
          </a:r>
          <a:r>
            <a:rPr kumimoji="1" lang="ja-JP" altLang="ja-JP" sz="1100" b="1" kern="1200">
              <a:solidFill>
                <a:srgbClr val="FF0000"/>
              </a:solidFill>
              <a:effectLst/>
              <a:latin typeface="Arial"/>
              <a:ea typeface="ＭＳ Ｐゴシック"/>
              <a:cs typeface="+mn-cs"/>
            </a:rPr>
            <a:t>「発行済発電所</a:t>
          </a:r>
          <a:r>
            <a:rPr kumimoji="1" lang="en-US" altLang="ja-JP" sz="1100" b="1" kern="1200">
              <a:solidFill>
                <a:srgbClr val="FF0000"/>
              </a:solidFill>
              <a:effectLst/>
              <a:latin typeface="Arial"/>
              <a:ea typeface="ＭＳ Ｐゴシック"/>
              <a:cs typeface="+mn-cs"/>
            </a:rPr>
            <a:t>ID</a:t>
          </a:r>
          <a:r>
            <a:rPr kumimoji="1" lang="ja-JP" altLang="ja-JP" sz="1100" b="1" kern="1200">
              <a:solidFill>
                <a:srgbClr val="FF0000"/>
              </a:solidFill>
              <a:effectLst/>
              <a:latin typeface="Arial"/>
              <a:ea typeface="ＭＳ Ｐゴシック"/>
              <a:cs typeface="+mn-cs"/>
            </a:rPr>
            <a:t>」欄にご</a:t>
          </a:r>
          <a:r>
            <a:rPr kumimoji="1" lang="ja-JP" altLang="en-US" sz="1100" b="1" kern="1200">
              <a:solidFill>
                <a:srgbClr val="FF0000"/>
              </a:solidFill>
              <a:effectLst/>
              <a:latin typeface="Arial"/>
              <a:ea typeface="ＭＳ Ｐゴシック"/>
              <a:cs typeface="+mn-cs"/>
            </a:rPr>
            <a:t>記載</a:t>
          </a:r>
          <a:r>
            <a:rPr kumimoji="1" lang="ja-JP" altLang="ja-JP" sz="1100" b="1" kern="1200">
              <a:solidFill>
                <a:srgbClr val="FF0000"/>
              </a:solidFill>
              <a:effectLst/>
              <a:latin typeface="Arial"/>
              <a:ea typeface="ＭＳ Ｐゴシック"/>
              <a:cs typeface="+mn-cs"/>
            </a:rPr>
            <a:t>ください</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16</xdr:col>
      <xdr:colOff>64744</xdr:colOff>
      <xdr:row>122</xdr:row>
      <xdr:rowOff>129209</xdr:rowOff>
    </xdr:from>
    <xdr:to>
      <xdr:col>17</xdr:col>
      <xdr:colOff>213991</xdr:colOff>
      <xdr:row>123</xdr:row>
      <xdr:rowOff>467727</xdr:rowOff>
    </xdr:to>
    <xdr:sp macro="" textlink="">
      <xdr:nvSpPr>
        <xdr:cNvPr id="71" name="四角形: 角を丸くする 70">
          <a:extLst>
            <a:ext uri="{FF2B5EF4-FFF2-40B4-BE49-F238E27FC236}">
              <a16:creationId xmlns:a16="http://schemas.microsoft.com/office/drawing/2014/main" id="{00000000-0008-0000-0500-000047000000}"/>
            </a:ext>
          </a:extLst>
        </xdr:cNvPr>
        <xdr:cNvSpPr/>
      </xdr:nvSpPr>
      <xdr:spPr>
        <a:xfrm>
          <a:off x="6898554" y="28613495"/>
          <a:ext cx="602818" cy="5199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334579</xdr:colOff>
      <xdr:row>123</xdr:row>
      <xdr:rowOff>464552</xdr:rowOff>
    </xdr:from>
    <xdr:to>
      <xdr:col>18</xdr:col>
      <xdr:colOff>145862</xdr:colOff>
      <xdr:row>127</xdr:row>
      <xdr:rowOff>57758</xdr:rowOff>
    </xdr:to>
    <xdr:cxnSp macro="">
      <xdr:nvCxnSpPr>
        <xdr:cNvPr id="72" name="直線コネクタ 71">
          <a:extLst>
            <a:ext uri="{FF2B5EF4-FFF2-40B4-BE49-F238E27FC236}">
              <a16:creationId xmlns:a16="http://schemas.microsoft.com/office/drawing/2014/main" id="{00000000-0008-0000-0500-000048000000}"/>
            </a:ext>
          </a:extLst>
        </xdr:cNvPr>
        <xdr:cNvCxnSpPr>
          <a:stCxn id="73" idx="1"/>
          <a:endCxn id="71" idx="2"/>
        </xdr:cNvCxnSpPr>
      </xdr:nvCxnSpPr>
      <xdr:spPr>
        <a:xfrm flipH="1" flipV="1">
          <a:off x="7186434" y="36106487"/>
          <a:ext cx="456525" cy="79151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142687</xdr:colOff>
      <xdr:row>124</xdr:row>
      <xdr:rowOff>153308</xdr:rowOff>
    </xdr:from>
    <xdr:to>
      <xdr:col>24</xdr:col>
      <xdr:colOff>9014</xdr:colOff>
      <xdr:row>129</xdr:row>
      <xdr:rowOff>131199</xdr:rowOff>
    </xdr:to>
    <xdr:sp macro="" textlink="">
      <xdr:nvSpPr>
        <xdr:cNvPr id="73" name="四角形: 角を丸くする 72">
          <a:extLst>
            <a:ext uri="{FF2B5EF4-FFF2-40B4-BE49-F238E27FC236}">
              <a16:creationId xmlns:a16="http://schemas.microsoft.com/office/drawing/2014/main" id="{00000000-0008-0000-0500-000049000000}"/>
            </a:ext>
          </a:extLst>
        </xdr:cNvPr>
        <xdr:cNvSpPr/>
      </xdr:nvSpPr>
      <xdr:spPr bwMode="auto">
        <a:xfrm>
          <a:off x="7639784" y="36486574"/>
          <a:ext cx="2969633" cy="82285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a:t>
          </a:r>
          <a:r>
            <a:rPr kumimoji="1" lang="ja-JP" altLang="en-US" sz="1100" b="1" u="none" kern="1200">
              <a:solidFill>
                <a:sysClr val="windowText" lastClr="000000"/>
              </a:solidFill>
              <a:effectLst/>
              <a:latin typeface="Arial"/>
              <a:ea typeface="ＭＳ Ｐゴシック"/>
              <a:cs typeface="+mn-cs"/>
            </a:rPr>
            <a:t>１１</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１２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１３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１５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67919</xdr:colOff>
      <xdr:row>119</xdr:row>
      <xdr:rowOff>30726</xdr:rowOff>
    </xdr:from>
    <xdr:to>
      <xdr:col>17</xdr:col>
      <xdr:colOff>217166</xdr:colOff>
      <xdr:row>121</xdr:row>
      <xdr:rowOff>506809</xdr:rowOff>
    </xdr:to>
    <xdr:sp macro="" textlink="">
      <xdr:nvSpPr>
        <xdr:cNvPr id="74" name="四角形: 角を丸くする 73">
          <a:extLst>
            <a:ext uri="{FF2B5EF4-FFF2-40B4-BE49-F238E27FC236}">
              <a16:creationId xmlns:a16="http://schemas.microsoft.com/office/drawing/2014/main" id="{00000000-0008-0000-0500-00004A000000}"/>
            </a:ext>
          </a:extLst>
        </xdr:cNvPr>
        <xdr:cNvSpPr/>
      </xdr:nvSpPr>
      <xdr:spPr>
        <a:xfrm>
          <a:off x="6919774" y="33952016"/>
          <a:ext cx="533319" cy="133640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11</xdr:col>
      <xdr:colOff>314571</xdr:colOff>
      <xdr:row>124</xdr:row>
      <xdr:rowOff>114303</xdr:rowOff>
    </xdr:from>
    <xdr:to>
      <xdr:col>16</xdr:col>
      <xdr:colOff>92399</xdr:colOff>
      <xdr:row>129</xdr:row>
      <xdr:rowOff>143782</xdr:rowOff>
    </xdr:to>
    <xdr:sp macro="" textlink="">
      <xdr:nvSpPr>
        <xdr:cNvPr id="88" name="四角形: 角を丸くする 87">
          <a:extLst>
            <a:ext uri="{FF2B5EF4-FFF2-40B4-BE49-F238E27FC236}">
              <a16:creationId xmlns:a16="http://schemas.microsoft.com/office/drawing/2014/main" id="{00000000-0008-0000-0500-000058000000}"/>
            </a:ext>
          </a:extLst>
        </xdr:cNvPr>
        <xdr:cNvSpPr/>
      </xdr:nvSpPr>
      <xdr:spPr bwMode="auto">
        <a:xfrm>
          <a:off x="3940216" y="36447569"/>
          <a:ext cx="3004038" cy="87443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新設分については「１」を選択ください</a:t>
          </a:r>
          <a:endParaRPr kumimoji="1" lang="en-US" altLang="ja-JP" sz="1100" b="1" u="none" kern="1200">
            <a:solidFill>
              <a:srgbClr val="FF0000"/>
            </a:solidFill>
            <a:effectLst/>
            <a:latin typeface="Arial"/>
            <a:ea typeface="ＭＳ Ｐゴシック"/>
            <a:cs typeface="+mn-cs"/>
          </a:endParaRPr>
        </a:p>
        <a:p>
          <a:endParaRPr kumimoji="1" lang="en-US" altLang="ja-JP" sz="1100" b="1" u="none" kern="1200">
            <a:solidFill>
              <a:srgbClr val="FF0000"/>
            </a:solidFill>
            <a:effectLst/>
            <a:latin typeface="Arial"/>
            <a:ea typeface="ＭＳ Ｐゴシック"/>
            <a:cs typeface="+mn-cs"/>
          </a:endParaRPr>
        </a:p>
        <a:p>
          <a:r>
            <a:rPr kumimoji="1" lang="en-US" altLang="ja-JP" sz="1100" b="1" u="none" kern="1200">
              <a:solidFill>
                <a:sysClr val="windowText" lastClr="000000"/>
              </a:solidFill>
              <a:effectLst/>
              <a:latin typeface="Arial"/>
              <a:ea typeface="ＭＳ Ｐゴシック"/>
              <a:cs typeface="+mn-cs"/>
            </a:rPr>
            <a:t>2</a:t>
          </a:r>
          <a:r>
            <a:rPr kumimoji="1" lang="ja-JP" altLang="en-US" sz="1100" b="1" u="none" kern="1200">
              <a:solidFill>
                <a:sysClr val="windowText" lastClr="000000"/>
              </a:solidFill>
              <a:effectLst/>
              <a:latin typeface="Arial"/>
              <a:ea typeface="ＭＳ Ｐゴシック"/>
              <a:cs typeface="+mn-cs"/>
            </a:rPr>
            <a:t>つ以上の新規</a:t>
          </a:r>
          <a:r>
            <a:rPr kumimoji="1" lang="en-US" altLang="ja-JP" sz="1100" b="1" u="none" kern="1200">
              <a:solidFill>
                <a:sysClr val="windowText" lastClr="000000"/>
              </a:solidFill>
              <a:effectLst/>
              <a:latin typeface="Arial"/>
              <a:ea typeface="ＭＳ Ｐゴシック"/>
              <a:cs typeface="+mn-cs"/>
            </a:rPr>
            <a:t>ID</a:t>
          </a:r>
          <a:r>
            <a:rPr kumimoji="1" lang="ja-JP" altLang="en-US" sz="1100" b="1" u="none" kern="1200">
              <a:solidFill>
                <a:sysClr val="windowText" lastClr="000000"/>
              </a:solidFill>
              <a:effectLst/>
              <a:latin typeface="Arial"/>
              <a:ea typeface="ＭＳ Ｐゴシック"/>
              <a:cs typeface="+mn-cs"/>
            </a:rPr>
            <a:t>が必要な場合は、</a:t>
          </a:r>
          <a:endParaRPr kumimoji="1" lang="en-US" altLang="ja-JP" sz="1100" b="1" u="none" kern="1200">
            <a:solidFill>
              <a:sysClr val="windowText" lastClr="000000"/>
            </a:solidFill>
            <a:effectLst/>
            <a:latin typeface="Arial"/>
            <a:ea typeface="ＭＳ Ｐゴシック"/>
            <a:cs typeface="+mn-cs"/>
          </a:endParaRPr>
        </a:p>
        <a:p>
          <a:r>
            <a:rPr kumimoji="1" lang="ja-JP" altLang="en-US" sz="1100" b="1" u="none" kern="1200">
              <a:solidFill>
                <a:sysClr val="windowText" lastClr="000000"/>
              </a:solidFill>
              <a:effectLst/>
              <a:latin typeface="Arial"/>
              <a:ea typeface="ＭＳ Ｐゴシック"/>
              <a:cs typeface="+mn-cs"/>
            </a:rPr>
            <a:t>必要な</a:t>
          </a:r>
          <a:r>
            <a:rPr kumimoji="1" lang="en-US" altLang="ja-JP" sz="1100" b="1" u="none" kern="1200">
              <a:solidFill>
                <a:sysClr val="windowText" lastClr="000000"/>
              </a:solidFill>
              <a:effectLst/>
              <a:latin typeface="Arial"/>
              <a:ea typeface="ＭＳ Ｐゴシック"/>
              <a:cs typeface="+mn-cs"/>
            </a:rPr>
            <a:t>ID</a:t>
          </a:r>
          <a:r>
            <a:rPr kumimoji="1" lang="ja-JP" altLang="en-US" sz="1100" b="1" u="none" kern="1200">
              <a:solidFill>
                <a:sysClr val="windowText" lastClr="000000"/>
              </a:solidFill>
              <a:effectLst/>
              <a:latin typeface="Arial"/>
              <a:ea typeface="ＭＳ Ｐゴシック"/>
              <a:cs typeface="+mn-cs"/>
            </a:rPr>
            <a:t>毎の系列の内訳をご記載ください</a:t>
          </a:r>
          <a:endParaRPr kumimoji="1" lang="en-US" altLang="ja-JP" sz="1100" b="1" u="none" kern="1200">
            <a:solidFill>
              <a:sysClr val="windowText" lastClr="000000"/>
            </a:solidFill>
            <a:effectLst/>
            <a:latin typeface="Arial"/>
            <a:ea typeface="ＭＳ Ｐゴシック"/>
            <a:cs typeface="+mn-cs"/>
          </a:endParaRPr>
        </a:p>
      </xdr:txBody>
    </xdr:sp>
    <xdr:clientData/>
  </xdr:twoCellAnchor>
  <xdr:twoCellAnchor>
    <xdr:from>
      <xdr:col>13</xdr:col>
      <xdr:colOff>524519</xdr:colOff>
      <xdr:row>120</xdr:row>
      <xdr:rowOff>4423</xdr:rowOff>
    </xdr:from>
    <xdr:to>
      <xdr:col>16</xdr:col>
      <xdr:colOff>64744</xdr:colOff>
      <xdr:row>124</xdr:row>
      <xdr:rowOff>114303</xdr:rowOff>
    </xdr:to>
    <xdr:cxnSp macro="">
      <xdr:nvCxnSpPr>
        <xdr:cNvPr id="89" name="直線コネクタ 88">
          <a:extLst>
            <a:ext uri="{FF2B5EF4-FFF2-40B4-BE49-F238E27FC236}">
              <a16:creationId xmlns:a16="http://schemas.microsoft.com/office/drawing/2014/main" id="{00000000-0008-0000-0500-000059000000}"/>
            </a:ext>
          </a:extLst>
        </xdr:cNvPr>
        <xdr:cNvCxnSpPr>
          <a:stCxn id="88" idx="0"/>
          <a:endCxn id="74" idx="1"/>
        </xdr:cNvCxnSpPr>
      </xdr:nvCxnSpPr>
      <xdr:spPr>
        <a:xfrm flipV="1">
          <a:off x="5440648" y="34617044"/>
          <a:ext cx="1475951" cy="183052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4594</xdr:colOff>
      <xdr:row>117</xdr:row>
      <xdr:rowOff>599152</xdr:rowOff>
    </xdr:from>
    <xdr:to>
      <xdr:col>30</xdr:col>
      <xdr:colOff>4779</xdr:colOff>
      <xdr:row>124</xdr:row>
      <xdr:rowOff>33900</xdr:rowOff>
    </xdr:to>
    <xdr:sp macro="" textlink="">
      <xdr:nvSpPr>
        <xdr:cNvPr id="90" name="四角形: 角を丸くする 89">
          <a:extLst>
            <a:ext uri="{FF2B5EF4-FFF2-40B4-BE49-F238E27FC236}">
              <a16:creationId xmlns:a16="http://schemas.microsoft.com/office/drawing/2014/main" id="{00000000-0008-0000-0500-00005A000000}"/>
            </a:ext>
          </a:extLst>
        </xdr:cNvPr>
        <xdr:cNvSpPr/>
      </xdr:nvSpPr>
      <xdr:spPr>
        <a:xfrm>
          <a:off x="10604997" y="33660120"/>
          <a:ext cx="2581153" cy="27070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187529</xdr:colOff>
      <xdr:row>127</xdr:row>
      <xdr:rowOff>30726</xdr:rowOff>
    </xdr:from>
    <xdr:to>
      <xdr:col>28</xdr:col>
      <xdr:colOff>783</xdr:colOff>
      <xdr:row>128</xdr:row>
      <xdr:rowOff>72159</xdr:rowOff>
    </xdr:to>
    <xdr:cxnSp macro="">
      <xdr:nvCxnSpPr>
        <xdr:cNvPr id="91" name="直線コネクタ 90">
          <a:extLst>
            <a:ext uri="{FF2B5EF4-FFF2-40B4-BE49-F238E27FC236}">
              <a16:creationId xmlns:a16="http://schemas.microsoft.com/office/drawing/2014/main" id="{00000000-0008-0000-0500-00005B000000}"/>
            </a:ext>
          </a:extLst>
        </xdr:cNvPr>
        <xdr:cNvCxnSpPr>
          <a:cxnSpLocks/>
          <a:stCxn id="92" idx="2"/>
        </xdr:cNvCxnSpPr>
      </xdr:nvCxnSpPr>
      <xdr:spPr>
        <a:xfrm flipH="1" flipV="1">
          <a:off x="11949461" y="37640044"/>
          <a:ext cx="505981" cy="21461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750456</xdr:colOff>
      <xdr:row>126</xdr:row>
      <xdr:rowOff>126462</xdr:rowOff>
    </xdr:from>
    <xdr:to>
      <xdr:col>31</xdr:col>
      <xdr:colOff>362360</xdr:colOff>
      <xdr:row>128</xdr:row>
      <xdr:rowOff>72159</xdr:rowOff>
    </xdr:to>
    <xdr:sp macro="" textlink="">
      <xdr:nvSpPr>
        <xdr:cNvPr id="92" name="四角形: 角を丸くする 91">
          <a:extLst>
            <a:ext uri="{FF2B5EF4-FFF2-40B4-BE49-F238E27FC236}">
              <a16:creationId xmlns:a16="http://schemas.microsoft.com/office/drawing/2014/main" id="{00000000-0008-0000-0500-00005C000000}"/>
            </a:ext>
          </a:extLst>
        </xdr:cNvPr>
        <xdr:cNvSpPr/>
      </xdr:nvSpPr>
      <xdr:spPr bwMode="auto">
        <a:xfrm>
          <a:off x="11357842" y="37562598"/>
          <a:ext cx="2195200" cy="29206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新設分についてはご記載不要です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21</xdr:col>
      <xdr:colOff>221942</xdr:colOff>
      <xdr:row>15</xdr:row>
      <xdr:rowOff>23936</xdr:rowOff>
    </xdr:from>
    <xdr:to>
      <xdr:col>30</xdr:col>
      <xdr:colOff>9202</xdr:colOff>
      <xdr:row>16</xdr:row>
      <xdr:rowOff>73623</xdr:rowOff>
    </xdr:to>
    <xdr:sp macro="" textlink="">
      <xdr:nvSpPr>
        <xdr:cNvPr id="28" name="四角形: 角を丸くする 27">
          <a:extLst>
            <a:ext uri="{FF2B5EF4-FFF2-40B4-BE49-F238E27FC236}">
              <a16:creationId xmlns:a16="http://schemas.microsoft.com/office/drawing/2014/main" id="{00000000-0008-0000-0500-00001C000000}"/>
            </a:ext>
          </a:extLst>
        </xdr:cNvPr>
        <xdr:cNvSpPr/>
      </xdr:nvSpPr>
      <xdr:spPr>
        <a:xfrm>
          <a:off x="9506505" y="2976994"/>
          <a:ext cx="3732891" cy="35794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31</xdr:col>
      <xdr:colOff>420963</xdr:colOff>
      <xdr:row>15</xdr:row>
      <xdr:rowOff>181176</xdr:rowOff>
    </xdr:from>
    <xdr:to>
      <xdr:col>36</xdr:col>
      <xdr:colOff>517770</xdr:colOff>
      <xdr:row>18</xdr:row>
      <xdr:rowOff>175846</xdr:rowOff>
    </xdr:to>
    <xdr:sp macro="" textlink="">
      <xdr:nvSpPr>
        <xdr:cNvPr id="34" name="四角形: 角を丸くする 33">
          <a:extLst>
            <a:ext uri="{FF2B5EF4-FFF2-40B4-BE49-F238E27FC236}">
              <a16:creationId xmlns:a16="http://schemas.microsoft.com/office/drawing/2014/main" id="{00000000-0008-0000-0500-000022000000}"/>
            </a:ext>
          </a:extLst>
        </xdr:cNvPr>
        <xdr:cNvSpPr/>
      </xdr:nvSpPr>
      <xdr:spPr bwMode="auto">
        <a:xfrm>
          <a:off x="13697348" y="3180330"/>
          <a:ext cx="3516037" cy="83482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a:t>
          </a:r>
          <a:r>
            <a:rPr kumimoji="1" lang="en-US" altLang="ja-JP" sz="1100" b="1" kern="1200">
              <a:solidFill>
                <a:sysClr val="windowText" lastClr="000000"/>
              </a:solidFill>
              <a:effectLst/>
              <a:latin typeface="Arial"/>
              <a:ea typeface="ＭＳ Ｐゴシック"/>
              <a:cs typeface="+mn-cs"/>
            </a:rPr>
            <a:t>ID</a:t>
          </a:r>
          <a:r>
            <a:rPr kumimoji="1" lang="ja-JP" altLang="en-US" sz="1100" b="1" kern="1200">
              <a:solidFill>
                <a:sysClr val="windowText" lastClr="000000"/>
              </a:solidFill>
              <a:effectLst/>
              <a:latin typeface="Arial"/>
              <a:ea typeface="ＭＳ Ｐゴシック"/>
              <a:cs typeface="+mn-cs"/>
            </a:rPr>
            <a:t>必要数」欄にご記載の内容が自動反映されます</a:t>
          </a:r>
          <a:endParaRPr kumimoji="1" lang="en-US" altLang="ja-JP" sz="1100" b="1" kern="1200">
            <a:solidFill>
              <a:sysClr val="windowText" lastClr="000000"/>
            </a:solidFill>
            <a:effectLst/>
            <a:latin typeface="Arial"/>
            <a:ea typeface="ＭＳ Ｐゴシック"/>
            <a:cs typeface="+mn-cs"/>
          </a:endParaRPr>
        </a:p>
        <a:p>
          <a:r>
            <a:rPr kumimoji="1" lang="ja-JP" altLang="en-US" sz="1100" b="1" kern="1200">
              <a:solidFill>
                <a:sysClr val="windowText" lastClr="000000"/>
              </a:solidFill>
              <a:effectLst/>
              <a:latin typeface="Arial"/>
              <a:ea typeface="ＭＳ Ｐゴシック"/>
              <a:cs typeface="+mn-cs"/>
            </a:rPr>
            <a:t>新規：「１」の個数が自動反映されます</a:t>
          </a:r>
          <a:endParaRPr kumimoji="1" lang="en-US" altLang="ja-JP" sz="1100" b="1" kern="1200">
            <a:solidFill>
              <a:sysClr val="windowText" lastClr="000000"/>
            </a:solidFill>
            <a:effectLst/>
            <a:latin typeface="Arial"/>
            <a:ea typeface="ＭＳ Ｐゴシック"/>
            <a:cs typeface="+mn-cs"/>
          </a:endParaRPr>
        </a:p>
        <a:p>
          <a:r>
            <a:rPr kumimoji="1" lang="ja-JP" altLang="en-US" sz="1100" b="1" kern="1200">
              <a:solidFill>
                <a:sysClr val="windowText" lastClr="000000"/>
              </a:solidFill>
              <a:effectLst/>
              <a:latin typeface="Arial"/>
              <a:ea typeface="ＭＳ Ｐゴシック"/>
              <a:cs typeface="+mn-cs"/>
            </a:rPr>
            <a:t>発行済：「発行済」の個数が自動反映されます</a:t>
          </a:r>
          <a:endParaRPr kumimoji="1" lang="en-US" altLang="ja-JP" sz="1100" b="1" kern="1200">
            <a:solidFill>
              <a:sysClr val="windowText" lastClr="000000"/>
            </a:solidFill>
            <a:effectLst/>
            <a:latin typeface="Arial"/>
            <a:ea typeface="ＭＳ Ｐゴシック"/>
            <a:cs typeface="+mn-cs"/>
          </a:endParaRPr>
        </a:p>
      </xdr:txBody>
    </xdr:sp>
    <xdr:clientData/>
  </xdr:twoCellAnchor>
  <xdr:twoCellAnchor>
    <xdr:from>
      <xdr:col>30</xdr:col>
      <xdr:colOff>9202</xdr:colOff>
      <xdr:row>15</xdr:row>
      <xdr:rowOff>205087</xdr:rowOff>
    </xdr:from>
    <xdr:to>
      <xdr:col>31</xdr:col>
      <xdr:colOff>420963</xdr:colOff>
      <xdr:row>17</xdr:row>
      <xdr:rowOff>110127</xdr:rowOff>
    </xdr:to>
    <xdr:cxnSp macro="">
      <xdr:nvCxnSpPr>
        <xdr:cNvPr id="77" name="直線コネクタ 76">
          <a:extLst>
            <a:ext uri="{FF2B5EF4-FFF2-40B4-BE49-F238E27FC236}">
              <a16:creationId xmlns:a16="http://schemas.microsoft.com/office/drawing/2014/main" id="{00000000-0008-0000-0500-00004D000000}"/>
            </a:ext>
          </a:extLst>
        </xdr:cNvPr>
        <xdr:cNvCxnSpPr>
          <a:stCxn id="34" idx="1"/>
          <a:endCxn id="28" idx="3"/>
        </xdr:cNvCxnSpPr>
      </xdr:nvCxnSpPr>
      <xdr:spPr>
        <a:xfrm flipH="1" flipV="1">
          <a:off x="13236740" y="3204241"/>
          <a:ext cx="460608" cy="393501"/>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342900</xdr:colOff>
      <xdr:row>57</xdr:row>
      <xdr:rowOff>137160</xdr:rowOff>
    </xdr:from>
    <xdr:to>
      <xdr:col>16</xdr:col>
      <xdr:colOff>365760</xdr:colOff>
      <xdr:row>58</xdr:row>
      <xdr:rowOff>396240</xdr:rowOff>
    </xdr:to>
    <xdr:pic>
      <xdr:nvPicPr>
        <xdr:cNvPr id="95" name="図 1060">
          <a:extLst>
            <a:ext uri="{FF2B5EF4-FFF2-40B4-BE49-F238E27FC236}">
              <a16:creationId xmlns:a16="http://schemas.microsoft.com/office/drawing/2014/main" id="{00000000-0008-0000-0500-00005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7515" y="15328314"/>
          <a:ext cx="3258918" cy="75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335280</xdr:colOff>
      <xdr:row>59</xdr:row>
      <xdr:rowOff>106680</xdr:rowOff>
    </xdr:from>
    <xdr:to>
      <xdr:col>16</xdr:col>
      <xdr:colOff>388620</xdr:colOff>
      <xdr:row>60</xdr:row>
      <xdr:rowOff>365760</xdr:rowOff>
    </xdr:to>
    <xdr:pic>
      <xdr:nvPicPr>
        <xdr:cNvPr id="96" name="図 1061">
          <a:extLst>
            <a:ext uri="{FF2B5EF4-FFF2-40B4-BE49-F238E27FC236}">
              <a16:creationId xmlns:a16="http://schemas.microsoft.com/office/drawing/2014/main" id="{00000000-0008-0000-0500-00006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9895" y="16299180"/>
          <a:ext cx="3289398" cy="75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57</xdr:row>
      <xdr:rowOff>213360</xdr:rowOff>
    </xdr:from>
    <xdr:to>
      <xdr:col>24</xdr:col>
      <xdr:colOff>22860</xdr:colOff>
      <xdr:row>60</xdr:row>
      <xdr:rowOff>144780</xdr:rowOff>
    </xdr:to>
    <xdr:pic>
      <xdr:nvPicPr>
        <xdr:cNvPr id="97" name="図 1062">
          <a:extLst>
            <a:ext uri="{FF2B5EF4-FFF2-40B4-BE49-F238E27FC236}">
              <a16:creationId xmlns:a16="http://schemas.microsoft.com/office/drawing/2014/main" id="{00000000-0008-0000-0500-000061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2500" y="15404514"/>
          <a:ext cx="3393245" cy="1433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115454</xdr:colOff>
      <xdr:row>65</xdr:row>
      <xdr:rowOff>84628</xdr:rowOff>
    </xdr:from>
    <xdr:to>
      <xdr:col>4</xdr:col>
      <xdr:colOff>317056</xdr:colOff>
      <xdr:row>69</xdr:row>
      <xdr:rowOff>0</xdr:rowOff>
    </xdr:to>
    <xdr:sp macro="" textlink="">
      <xdr:nvSpPr>
        <xdr:cNvPr id="98" name="円/楕円 1">
          <a:extLst>
            <a:ext uri="{FF2B5EF4-FFF2-40B4-BE49-F238E27FC236}">
              <a16:creationId xmlns:a16="http://schemas.microsoft.com/office/drawing/2014/main" id="{00000000-0008-0000-0500-000062000000}"/>
            </a:ext>
          </a:extLst>
        </xdr:cNvPr>
        <xdr:cNvSpPr/>
      </xdr:nvSpPr>
      <xdr:spPr>
        <a:xfrm>
          <a:off x="115454" y="8180878"/>
          <a:ext cx="1618140" cy="867872"/>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具体例②　</a:t>
          </a:r>
        </a:p>
      </xdr:txBody>
    </xdr:sp>
    <xdr:clientData/>
  </xdr:twoCellAnchor>
  <xdr:twoCellAnchor>
    <xdr:from>
      <xdr:col>16</xdr:col>
      <xdr:colOff>58052</xdr:colOff>
      <xdr:row>81</xdr:row>
      <xdr:rowOff>119057</xdr:rowOff>
    </xdr:from>
    <xdr:to>
      <xdr:col>17</xdr:col>
      <xdr:colOff>209204</xdr:colOff>
      <xdr:row>82</xdr:row>
      <xdr:rowOff>457575</xdr:rowOff>
    </xdr:to>
    <xdr:sp macro="" textlink="">
      <xdr:nvSpPr>
        <xdr:cNvPr id="99" name="四角形: 角を丸くする 98">
          <a:extLst>
            <a:ext uri="{FF2B5EF4-FFF2-40B4-BE49-F238E27FC236}">
              <a16:creationId xmlns:a16="http://schemas.microsoft.com/office/drawing/2014/main" id="{00000000-0008-0000-0500-000063000000}"/>
            </a:ext>
          </a:extLst>
        </xdr:cNvPr>
        <xdr:cNvSpPr/>
      </xdr:nvSpPr>
      <xdr:spPr>
        <a:xfrm>
          <a:off x="6908725" y="12025307"/>
          <a:ext cx="602979" cy="50948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325664</xdr:colOff>
      <xdr:row>82</xdr:row>
      <xdr:rowOff>457575</xdr:rowOff>
    </xdr:from>
    <xdr:to>
      <xdr:col>19</xdr:col>
      <xdr:colOff>588627</xdr:colOff>
      <xdr:row>84</xdr:row>
      <xdr:rowOff>464108</xdr:rowOff>
    </xdr:to>
    <xdr:cxnSp macro="">
      <xdr:nvCxnSpPr>
        <xdr:cNvPr id="100" name="直線コネクタ 99">
          <a:extLst>
            <a:ext uri="{FF2B5EF4-FFF2-40B4-BE49-F238E27FC236}">
              <a16:creationId xmlns:a16="http://schemas.microsoft.com/office/drawing/2014/main" id="{00000000-0008-0000-0500-000064000000}"/>
            </a:ext>
          </a:extLst>
        </xdr:cNvPr>
        <xdr:cNvCxnSpPr>
          <a:stCxn id="101" idx="1"/>
          <a:endCxn id="99" idx="2"/>
        </xdr:cNvCxnSpPr>
      </xdr:nvCxnSpPr>
      <xdr:spPr>
        <a:xfrm flipH="1" flipV="1">
          <a:off x="7177519" y="23455841"/>
          <a:ext cx="1691713" cy="75931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588627</xdr:colOff>
      <xdr:row>84</xdr:row>
      <xdr:rowOff>58981</xdr:rowOff>
    </xdr:from>
    <xdr:to>
      <xdr:col>26</xdr:col>
      <xdr:colOff>61451</xdr:colOff>
      <xdr:row>86</xdr:row>
      <xdr:rowOff>8911</xdr:rowOff>
    </xdr:to>
    <xdr:sp macro="" textlink="">
      <xdr:nvSpPr>
        <xdr:cNvPr id="101" name="四角形: 角を丸くする 100">
          <a:extLst>
            <a:ext uri="{FF2B5EF4-FFF2-40B4-BE49-F238E27FC236}">
              <a16:creationId xmlns:a16="http://schemas.microsoft.com/office/drawing/2014/main" id="{00000000-0008-0000-0500-000065000000}"/>
            </a:ext>
          </a:extLst>
        </xdr:cNvPr>
        <xdr:cNvSpPr/>
      </xdr:nvSpPr>
      <xdr:spPr bwMode="auto">
        <a:xfrm>
          <a:off x="8869232" y="23810029"/>
          <a:ext cx="2960203" cy="810253"/>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58052</xdr:colOff>
      <xdr:row>79</xdr:row>
      <xdr:rowOff>156226</xdr:rowOff>
    </xdr:from>
    <xdr:to>
      <xdr:col>17</xdr:col>
      <xdr:colOff>209204</xdr:colOff>
      <xdr:row>80</xdr:row>
      <xdr:rowOff>497927</xdr:rowOff>
    </xdr:to>
    <xdr:sp macro="" textlink="">
      <xdr:nvSpPr>
        <xdr:cNvPr id="102" name="四角形: 角を丸くする 101">
          <a:extLst>
            <a:ext uri="{FF2B5EF4-FFF2-40B4-BE49-F238E27FC236}">
              <a16:creationId xmlns:a16="http://schemas.microsoft.com/office/drawing/2014/main" id="{00000000-0008-0000-0500-000066000000}"/>
            </a:ext>
          </a:extLst>
        </xdr:cNvPr>
        <xdr:cNvSpPr/>
      </xdr:nvSpPr>
      <xdr:spPr>
        <a:xfrm>
          <a:off x="6908725" y="11317572"/>
          <a:ext cx="602979" cy="512663"/>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6</xdr:col>
      <xdr:colOff>85571</xdr:colOff>
      <xdr:row>73</xdr:row>
      <xdr:rowOff>8565</xdr:rowOff>
    </xdr:from>
    <xdr:to>
      <xdr:col>11</xdr:col>
      <xdr:colOff>583790</xdr:colOff>
      <xdr:row>74</xdr:row>
      <xdr:rowOff>199718</xdr:rowOff>
    </xdr:to>
    <xdr:sp macro="" textlink="">
      <xdr:nvSpPr>
        <xdr:cNvPr id="103" name="四角形: 角を丸くする 102">
          <a:extLst>
            <a:ext uri="{FF2B5EF4-FFF2-40B4-BE49-F238E27FC236}">
              <a16:creationId xmlns:a16="http://schemas.microsoft.com/office/drawing/2014/main" id="{00000000-0008-0000-0500-000067000000}"/>
            </a:ext>
          </a:extLst>
        </xdr:cNvPr>
        <xdr:cNvSpPr/>
      </xdr:nvSpPr>
      <xdr:spPr bwMode="auto">
        <a:xfrm>
          <a:off x="1898394" y="20103242"/>
          <a:ext cx="2311041" cy="36014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既設の場合「発行済」を選択ください</a:t>
          </a:r>
          <a:endParaRPr kumimoji="1" lang="en-US" altLang="ja-JP" sz="1100" b="1" u="none" kern="1200">
            <a:solidFill>
              <a:srgbClr val="FF0000"/>
            </a:solidFill>
            <a:effectLst/>
            <a:latin typeface="Arial"/>
            <a:ea typeface="ＭＳ Ｐゴシック"/>
            <a:cs typeface="+mn-cs"/>
          </a:endParaRPr>
        </a:p>
      </xdr:txBody>
    </xdr:sp>
    <xdr:clientData/>
  </xdr:twoCellAnchor>
  <xdr:twoCellAnchor>
    <xdr:from>
      <xdr:col>9</xdr:col>
      <xdr:colOff>688028</xdr:colOff>
      <xdr:row>74</xdr:row>
      <xdr:rowOff>199718</xdr:rowOff>
    </xdr:from>
    <xdr:to>
      <xdr:col>16</xdr:col>
      <xdr:colOff>325664</xdr:colOff>
      <xdr:row>79</xdr:row>
      <xdr:rowOff>159401</xdr:rowOff>
    </xdr:to>
    <xdr:cxnSp macro="">
      <xdr:nvCxnSpPr>
        <xdr:cNvPr id="104" name="直線コネクタ 103">
          <a:extLst>
            <a:ext uri="{FF2B5EF4-FFF2-40B4-BE49-F238E27FC236}">
              <a16:creationId xmlns:a16="http://schemas.microsoft.com/office/drawing/2014/main" id="{00000000-0008-0000-0500-000068000000}"/>
            </a:ext>
          </a:extLst>
        </xdr:cNvPr>
        <xdr:cNvCxnSpPr>
          <a:stCxn id="103" idx="2"/>
          <a:endCxn id="102" idx="0"/>
        </xdr:cNvCxnSpPr>
      </xdr:nvCxnSpPr>
      <xdr:spPr>
        <a:xfrm>
          <a:off x="3053915" y="20463387"/>
          <a:ext cx="4123604" cy="1772506"/>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17960</xdr:colOff>
      <xdr:row>78</xdr:row>
      <xdr:rowOff>801556</xdr:rowOff>
    </xdr:from>
    <xdr:to>
      <xdr:col>30</xdr:col>
      <xdr:colOff>21955</xdr:colOff>
      <xdr:row>81</xdr:row>
      <xdr:rowOff>36719</xdr:rowOff>
    </xdr:to>
    <xdr:sp macro="" textlink="">
      <xdr:nvSpPr>
        <xdr:cNvPr id="107" name="四角形: 角を丸くする 106">
          <a:extLst>
            <a:ext uri="{FF2B5EF4-FFF2-40B4-BE49-F238E27FC236}">
              <a16:creationId xmlns:a16="http://schemas.microsoft.com/office/drawing/2014/main" id="{00000000-0008-0000-0500-00006B000000}"/>
            </a:ext>
          </a:extLst>
        </xdr:cNvPr>
        <xdr:cNvSpPr/>
      </xdr:nvSpPr>
      <xdr:spPr>
        <a:xfrm>
          <a:off x="10708862" y="22037622"/>
          <a:ext cx="2575224" cy="82786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27732</xdr:colOff>
      <xdr:row>69</xdr:row>
      <xdr:rowOff>13910</xdr:rowOff>
    </xdr:from>
    <xdr:to>
      <xdr:col>24</xdr:col>
      <xdr:colOff>612320</xdr:colOff>
      <xdr:row>71</xdr:row>
      <xdr:rowOff>53741</xdr:rowOff>
    </xdr:to>
    <xdr:sp macro="" textlink="">
      <xdr:nvSpPr>
        <xdr:cNvPr id="110" name="四角形: 角を丸くする 109">
          <a:extLst>
            <a:ext uri="{FF2B5EF4-FFF2-40B4-BE49-F238E27FC236}">
              <a16:creationId xmlns:a16="http://schemas.microsoft.com/office/drawing/2014/main" id="{00000000-0008-0000-0500-00006E000000}"/>
            </a:ext>
          </a:extLst>
        </xdr:cNvPr>
        <xdr:cNvSpPr/>
      </xdr:nvSpPr>
      <xdr:spPr bwMode="auto">
        <a:xfrm>
          <a:off x="7537828" y="19466891"/>
          <a:ext cx="3698530" cy="406177"/>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発行済の</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a:t>
          </a:r>
          <a:endParaRPr kumimoji="1" lang="en-US" altLang="ja-JP" sz="1100" b="1" u="none" kern="1200" baseline="0">
            <a:solidFill>
              <a:sysClr val="windowText" lastClr="000000"/>
            </a:solidFill>
            <a:effectLst/>
            <a:latin typeface="Arial"/>
            <a:ea typeface="ＭＳ Ｐゴシック"/>
            <a:cs typeface="+mn-cs"/>
          </a:endParaRPr>
        </a:p>
        <a:p>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必要数」欄が「発行済」のセル数が自動入力されます</a:t>
          </a:r>
          <a:endParaRPr kumimoji="1" lang="en-US" altLang="ja-JP" sz="1100" b="1" u="none" kern="1200" baseline="0">
            <a:solidFill>
              <a:sysClr val="windowText" lastClr="000000"/>
            </a:solidFill>
            <a:effectLst/>
            <a:latin typeface="Arial"/>
            <a:ea typeface="ＭＳ Ｐゴシック"/>
            <a:cs typeface="+mn-cs"/>
          </a:endParaRPr>
        </a:p>
      </xdr:txBody>
    </xdr:sp>
    <xdr:clientData/>
  </xdr:twoCellAnchor>
  <xdr:twoCellAnchor>
    <xdr:from>
      <xdr:col>23</xdr:col>
      <xdr:colOff>655960</xdr:colOff>
      <xdr:row>74</xdr:row>
      <xdr:rowOff>291611</xdr:rowOff>
    </xdr:from>
    <xdr:to>
      <xdr:col>30</xdr:col>
      <xdr:colOff>37798</xdr:colOff>
      <xdr:row>76</xdr:row>
      <xdr:rowOff>23757</xdr:rowOff>
    </xdr:to>
    <xdr:sp macro="" textlink="">
      <xdr:nvSpPr>
        <xdr:cNvPr id="111" name="四角形: 角を丸くする 110">
          <a:extLst>
            <a:ext uri="{FF2B5EF4-FFF2-40B4-BE49-F238E27FC236}">
              <a16:creationId xmlns:a16="http://schemas.microsoft.com/office/drawing/2014/main" id="{00000000-0008-0000-0500-00006F000000}"/>
            </a:ext>
          </a:extLst>
        </xdr:cNvPr>
        <xdr:cNvSpPr/>
      </xdr:nvSpPr>
      <xdr:spPr>
        <a:xfrm>
          <a:off x="10657210" y="20067325"/>
          <a:ext cx="2587076" cy="35202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21</xdr:col>
      <xdr:colOff>156758</xdr:colOff>
      <xdr:row>71</xdr:row>
      <xdr:rowOff>50566</xdr:rowOff>
    </xdr:from>
    <xdr:to>
      <xdr:col>26</xdr:col>
      <xdr:colOff>146976</xdr:colOff>
      <xdr:row>74</xdr:row>
      <xdr:rowOff>294786</xdr:rowOff>
    </xdr:to>
    <xdr:cxnSp macro="">
      <xdr:nvCxnSpPr>
        <xdr:cNvPr id="112" name="直線コネクタ 111">
          <a:extLst>
            <a:ext uri="{FF2B5EF4-FFF2-40B4-BE49-F238E27FC236}">
              <a16:creationId xmlns:a16="http://schemas.microsoft.com/office/drawing/2014/main" id="{00000000-0008-0000-0500-000070000000}"/>
            </a:ext>
          </a:extLst>
        </xdr:cNvPr>
        <xdr:cNvCxnSpPr>
          <a:cxnSpLocks/>
          <a:stCxn id="110" idx="2"/>
          <a:endCxn id="111" idx="0"/>
        </xdr:cNvCxnSpPr>
      </xdr:nvCxnSpPr>
      <xdr:spPr>
        <a:xfrm>
          <a:off x="9388681" y="19869893"/>
          <a:ext cx="2542430" cy="805951"/>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oneCellAnchor>
    <xdr:from>
      <xdr:col>24</xdr:col>
      <xdr:colOff>763172</xdr:colOff>
      <xdr:row>76</xdr:row>
      <xdr:rowOff>129541</xdr:rowOff>
    </xdr:from>
    <xdr:ext cx="3333554" cy="767764"/>
    <xdr:sp macro="" textlink="">
      <xdr:nvSpPr>
        <xdr:cNvPr id="113" name="AutoShape 253">
          <a:extLst>
            <a:ext uri="{FF2B5EF4-FFF2-40B4-BE49-F238E27FC236}">
              <a16:creationId xmlns:a16="http://schemas.microsoft.com/office/drawing/2014/main" id="{00000000-0008-0000-0500-000071000000}"/>
            </a:ext>
          </a:extLst>
        </xdr:cNvPr>
        <xdr:cNvSpPr>
          <a:spLocks noChangeAspect="1" noChangeArrowheads="1"/>
        </xdr:cNvSpPr>
      </xdr:nvSpPr>
      <xdr:spPr bwMode="auto">
        <a:xfrm>
          <a:off x="11436057" y="20412906"/>
          <a:ext cx="3333554" cy="7677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17</xdr:col>
      <xdr:colOff>0</xdr:colOff>
      <xdr:row>90</xdr:row>
      <xdr:rowOff>213360</xdr:rowOff>
    </xdr:from>
    <xdr:to>
      <xdr:col>24</xdr:col>
      <xdr:colOff>22860</xdr:colOff>
      <xdr:row>93</xdr:row>
      <xdr:rowOff>144780</xdr:rowOff>
    </xdr:to>
    <xdr:pic>
      <xdr:nvPicPr>
        <xdr:cNvPr id="116" name="図 1062">
          <a:extLst>
            <a:ext uri="{FF2B5EF4-FFF2-40B4-BE49-F238E27FC236}">
              <a16:creationId xmlns:a16="http://schemas.microsoft.com/office/drawing/2014/main" id="{00000000-0008-0000-0500-00007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2500" y="15282398"/>
          <a:ext cx="3393245" cy="143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129924</xdr:colOff>
      <xdr:row>81</xdr:row>
      <xdr:rowOff>36719</xdr:rowOff>
    </xdr:from>
    <xdr:to>
      <xdr:col>26</xdr:col>
      <xdr:colOff>150081</xdr:colOff>
      <xdr:row>82</xdr:row>
      <xdr:rowOff>278493</xdr:rowOff>
    </xdr:to>
    <xdr:cxnSp macro="">
      <xdr:nvCxnSpPr>
        <xdr:cNvPr id="117" name="直線コネクタ 116">
          <a:extLst>
            <a:ext uri="{FF2B5EF4-FFF2-40B4-BE49-F238E27FC236}">
              <a16:creationId xmlns:a16="http://schemas.microsoft.com/office/drawing/2014/main" id="{00000000-0008-0000-0500-000075000000}"/>
            </a:ext>
          </a:extLst>
        </xdr:cNvPr>
        <xdr:cNvCxnSpPr>
          <a:cxnSpLocks/>
          <a:stCxn id="119" idx="3"/>
          <a:endCxn id="107" idx="2"/>
        </xdr:cNvCxnSpPr>
      </xdr:nvCxnSpPr>
      <xdr:spPr>
        <a:xfrm flipV="1">
          <a:off x="11622383" y="22865489"/>
          <a:ext cx="374091" cy="408332"/>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209204</xdr:colOff>
      <xdr:row>80</xdr:row>
      <xdr:rowOff>243798</xdr:rowOff>
    </xdr:from>
    <xdr:to>
      <xdr:col>18</xdr:col>
      <xdr:colOff>592913</xdr:colOff>
      <xdr:row>82</xdr:row>
      <xdr:rowOff>278493</xdr:rowOff>
    </xdr:to>
    <xdr:cxnSp macro="">
      <xdr:nvCxnSpPr>
        <xdr:cNvPr id="118" name="直線コネクタ 117">
          <a:extLst>
            <a:ext uri="{FF2B5EF4-FFF2-40B4-BE49-F238E27FC236}">
              <a16:creationId xmlns:a16="http://schemas.microsoft.com/office/drawing/2014/main" id="{00000000-0008-0000-0500-000076000000}"/>
            </a:ext>
          </a:extLst>
        </xdr:cNvPr>
        <xdr:cNvCxnSpPr>
          <a:stCxn id="119" idx="1"/>
          <a:endCxn id="102" idx="3"/>
        </xdr:cNvCxnSpPr>
      </xdr:nvCxnSpPr>
      <xdr:spPr>
        <a:xfrm flipH="1" flipV="1">
          <a:off x="7516909" y="22489618"/>
          <a:ext cx="654365" cy="78420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592913</xdr:colOff>
      <xdr:row>82</xdr:row>
      <xdr:rowOff>110517</xdr:rowOff>
    </xdr:from>
    <xdr:to>
      <xdr:col>25</xdr:col>
      <xdr:colOff>129924</xdr:colOff>
      <xdr:row>82</xdr:row>
      <xdr:rowOff>446468</xdr:rowOff>
    </xdr:to>
    <xdr:sp macro="" textlink="">
      <xdr:nvSpPr>
        <xdr:cNvPr id="119" name="四角形: 角を丸くする 118">
          <a:extLst>
            <a:ext uri="{FF2B5EF4-FFF2-40B4-BE49-F238E27FC236}">
              <a16:creationId xmlns:a16="http://schemas.microsoft.com/office/drawing/2014/main" id="{00000000-0008-0000-0500-000077000000}"/>
            </a:ext>
          </a:extLst>
        </xdr:cNvPr>
        <xdr:cNvSpPr/>
      </xdr:nvSpPr>
      <xdr:spPr bwMode="auto">
        <a:xfrm>
          <a:off x="8171274" y="23105845"/>
          <a:ext cx="3451109" cy="33595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発行済の</a:t>
          </a:r>
          <a:r>
            <a:rPr kumimoji="1" lang="en-US" altLang="ja-JP" sz="1100" b="1" kern="1200">
              <a:solidFill>
                <a:srgbClr val="FF0000"/>
              </a:solidFill>
              <a:effectLst/>
              <a:latin typeface="Arial"/>
              <a:ea typeface="ＭＳ Ｐゴシック"/>
              <a:cs typeface="+mn-cs"/>
            </a:rPr>
            <a:t>ID</a:t>
          </a:r>
          <a:r>
            <a:rPr kumimoji="1" lang="ja-JP" altLang="en-US" sz="1100" b="1" kern="1200">
              <a:solidFill>
                <a:srgbClr val="FF0000"/>
              </a:solidFill>
              <a:effectLst/>
              <a:latin typeface="Arial"/>
              <a:ea typeface="ＭＳ Ｐゴシック"/>
              <a:cs typeface="+mn-cs"/>
            </a:rPr>
            <a:t>を</a:t>
          </a:r>
          <a:r>
            <a:rPr kumimoji="1" lang="ja-JP" altLang="ja-JP" sz="1100" b="1" kern="1200">
              <a:solidFill>
                <a:srgbClr val="FF0000"/>
              </a:solidFill>
              <a:effectLst/>
              <a:latin typeface="Arial"/>
              <a:ea typeface="ＭＳ Ｐゴシック"/>
              <a:cs typeface="+mn-cs"/>
            </a:rPr>
            <a:t>「発行済発電所</a:t>
          </a:r>
          <a:r>
            <a:rPr kumimoji="1" lang="en-US" altLang="ja-JP" sz="1100" b="1" kern="1200">
              <a:solidFill>
                <a:srgbClr val="FF0000"/>
              </a:solidFill>
              <a:effectLst/>
              <a:latin typeface="Arial"/>
              <a:ea typeface="ＭＳ Ｐゴシック"/>
              <a:cs typeface="+mn-cs"/>
            </a:rPr>
            <a:t>ID</a:t>
          </a:r>
          <a:r>
            <a:rPr kumimoji="1" lang="ja-JP" altLang="ja-JP" sz="1100" b="1" kern="1200">
              <a:solidFill>
                <a:srgbClr val="FF0000"/>
              </a:solidFill>
              <a:effectLst/>
              <a:latin typeface="Arial"/>
              <a:ea typeface="ＭＳ Ｐゴシック"/>
              <a:cs typeface="+mn-cs"/>
            </a:rPr>
            <a:t>」欄にご</a:t>
          </a:r>
          <a:r>
            <a:rPr kumimoji="1" lang="ja-JP" altLang="en-US" sz="1100" b="1" kern="1200">
              <a:solidFill>
                <a:srgbClr val="FF0000"/>
              </a:solidFill>
              <a:effectLst/>
              <a:latin typeface="Arial"/>
              <a:ea typeface="ＭＳ Ｐゴシック"/>
              <a:cs typeface="+mn-cs"/>
            </a:rPr>
            <a:t>記載</a:t>
          </a:r>
          <a:r>
            <a:rPr kumimoji="1" lang="ja-JP" altLang="ja-JP" sz="1100" b="1" kern="1200">
              <a:solidFill>
                <a:srgbClr val="FF0000"/>
              </a:solidFill>
              <a:effectLst/>
              <a:latin typeface="Arial"/>
              <a:ea typeface="ＭＳ Ｐゴシック"/>
              <a:cs typeface="+mn-cs"/>
            </a:rPr>
            <a:t>ください</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12</xdr:col>
      <xdr:colOff>36634</xdr:colOff>
      <xdr:row>90</xdr:row>
      <xdr:rowOff>216535</xdr:rowOff>
    </xdr:from>
    <xdr:to>
      <xdr:col>16</xdr:col>
      <xdr:colOff>378558</xdr:colOff>
      <xdr:row>93</xdr:row>
      <xdr:rowOff>141605</xdr:rowOff>
    </xdr:to>
    <xdr:pic>
      <xdr:nvPicPr>
        <xdr:cNvPr id="151" name="図 1062">
          <a:extLst>
            <a:ext uri="{FF2B5EF4-FFF2-40B4-BE49-F238E27FC236}">
              <a16:creationId xmlns:a16="http://schemas.microsoft.com/office/drawing/2014/main" id="{00000000-0008-0000-0500-00009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98461" y="26361439"/>
          <a:ext cx="2930770" cy="1427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439616</xdr:colOff>
      <xdr:row>90</xdr:row>
      <xdr:rowOff>163253</xdr:rowOff>
    </xdr:from>
    <xdr:to>
      <xdr:col>17</xdr:col>
      <xdr:colOff>57980</xdr:colOff>
      <xdr:row>91</xdr:row>
      <xdr:rowOff>323021</xdr:rowOff>
    </xdr:to>
    <xdr:sp macro="" textlink="">
      <xdr:nvSpPr>
        <xdr:cNvPr id="153" name="四角形: 角を丸くする 152">
          <a:extLst>
            <a:ext uri="{FF2B5EF4-FFF2-40B4-BE49-F238E27FC236}">
              <a16:creationId xmlns:a16="http://schemas.microsoft.com/office/drawing/2014/main" id="{00000000-0008-0000-0500-000099000000}"/>
            </a:ext>
          </a:extLst>
        </xdr:cNvPr>
        <xdr:cNvSpPr/>
      </xdr:nvSpPr>
      <xdr:spPr>
        <a:xfrm>
          <a:off x="6643078" y="26308157"/>
          <a:ext cx="656344" cy="660441"/>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449886</xdr:colOff>
      <xdr:row>90</xdr:row>
      <xdr:rowOff>154970</xdr:rowOff>
    </xdr:from>
    <xdr:to>
      <xdr:col>24</xdr:col>
      <xdr:colOff>13392</xdr:colOff>
      <xdr:row>91</xdr:row>
      <xdr:rowOff>308388</xdr:rowOff>
    </xdr:to>
    <xdr:sp macro="" textlink="">
      <xdr:nvSpPr>
        <xdr:cNvPr id="154" name="四角形: 角を丸くする 153">
          <a:extLst>
            <a:ext uri="{FF2B5EF4-FFF2-40B4-BE49-F238E27FC236}">
              <a16:creationId xmlns:a16="http://schemas.microsoft.com/office/drawing/2014/main" id="{00000000-0008-0000-0500-00009A000000}"/>
            </a:ext>
          </a:extLst>
        </xdr:cNvPr>
        <xdr:cNvSpPr/>
      </xdr:nvSpPr>
      <xdr:spPr>
        <a:xfrm>
          <a:off x="10264777" y="26435687"/>
          <a:ext cx="681658" cy="658658"/>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24363</xdr:colOff>
      <xdr:row>86</xdr:row>
      <xdr:rowOff>155980</xdr:rowOff>
    </xdr:from>
    <xdr:to>
      <xdr:col>24</xdr:col>
      <xdr:colOff>254829</xdr:colOff>
      <xdr:row>88</xdr:row>
      <xdr:rowOff>124240</xdr:rowOff>
    </xdr:to>
    <xdr:sp macro="" textlink="">
      <xdr:nvSpPr>
        <xdr:cNvPr id="156" name="四角形: 角を丸くする 155">
          <a:extLst>
            <a:ext uri="{FF2B5EF4-FFF2-40B4-BE49-F238E27FC236}">
              <a16:creationId xmlns:a16="http://schemas.microsoft.com/office/drawing/2014/main" id="{00000000-0008-0000-0500-00009C000000}"/>
            </a:ext>
          </a:extLst>
        </xdr:cNvPr>
        <xdr:cNvSpPr/>
      </xdr:nvSpPr>
      <xdr:spPr bwMode="auto">
        <a:xfrm>
          <a:off x="7851428" y="25045219"/>
          <a:ext cx="3336444" cy="349260"/>
        </a:xfrm>
        <a:prstGeom prst="roundRect">
          <a:avLst/>
        </a:prstGeom>
        <a:solidFill>
          <a:srgbClr val="DAEEF3"/>
        </a:solidFill>
        <a:ln w="38100" cap="flat" cmpd="sng" algn="ctr">
          <a:solidFill>
            <a:srgbClr val="006BA8"/>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既設設備のパネル型式変更の場合などが該当します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20</xdr:col>
      <xdr:colOff>138629</xdr:colOff>
      <xdr:row>88</xdr:row>
      <xdr:rowOff>121065</xdr:rowOff>
    </xdr:from>
    <xdr:to>
      <xdr:col>23</xdr:col>
      <xdr:colOff>323714</xdr:colOff>
      <xdr:row>90</xdr:row>
      <xdr:rowOff>154970</xdr:rowOff>
    </xdr:to>
    <xdr:cxnSp macro="">
      <xdr:nvCxnSpPr>
        <xdr:cNvPr id="157" name="直線コネクタ 156">
          <a:extLst>
            <a:ext uri="{FF2B5EF4-FFF2-40B4-BE49-F238E27FC236}">
              <a16:creationId xmlns:a16="http://schemas.microsoft.com/office/drawing/2014/main" id="{00000000-0008-0000-0500-00009D000000}"/>
            </a:ext>
          </a:extLst>
        </xdr:cNvPr>
        <xdr:cNvCxnSpPr>
          <a:cxnSpLocks/>
          <a:stCxn id="156" idx="2"/>
          <a:endCxn id="154" idx="0"/>
        </xdr:cNvCxnSpPr>
      </xdr:nvCxnSpPr>
      <xdr:spPr>
        <a:xfrm>
          <a:off x="9522825" y="25391304"/>
          <a:ext cx="1079606" cy="1044383"/>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120577</xdr:colOff>
      <xdr:row>88</xdr:row>
      <xdr:rowOff>121065</xdr:rowOff>
    </xdr:from>
    <xdr:to>
      <xdr:col>20</xdr:col>
      <xdr:colOff>136665</xdr:colOff>
      <xdr:row>90</xdr:row>
      <xdr:rowOff>163253</xdr:rowOff>
    </xdr:to>
    <xdr:cxnSp macro="">
      <xdr:nvCxnSpPr>
        <xdr:cNvPr id="161" name="直線コネクタ 160">
          <a:extLst>
            <a:ext uri="{FF2B5EF4-FFF2-40B4-BE49-F238E27FC236}">
              <a16:creationId xmlns:a16="http://schemas.microsoft.com/office/drawing/2014/main" id="{00000000-0008-0000-0500-0000A1000000}"/>
            </a:ext>
          </a:extLst>
        </xdr:cNvPr>
        <xdr:cNvCxnSpPr>
          <a:cxnSpLocks/>
          <a:stCxn id="156" idx="2"/>
          <a:endCxn id="153" idx="0"/>
        </xdr:cNvCxnSpPr>
      </xdr:nvCxnSpPr>
      <xdr:spPr>
        <a:xfrm flipH="1">
          <a:off x="6971250" y="25264623"/>
          <a:ext cx="2238588" cy="1043534"/>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26</xdr:col>
      <xdr:colOff>123316</xdr:colOff>
      <xdr:row>124</xdr:row>
      <xdr:rowOff>30725</xdr:rowOff>
    </xdr:from>
    <xdr:to>
      <xdr:col>28</xdr:col>
      <xdr:colOff>783</xdr:colOff>
      <xdr:row>126</xdr:row>
      <xdr:rowOff>126462</xdr:rowOff>
    </xdr:to>
    <xdr:cxnSp macro="">
      <xdr:nvCxnSpPr>
        <xdr:cNvPr id="213" name="直線コネクタ 212">
          <a:extLst>
            <a:ext uri="{FF2B5EF4-FFF2-40B4-BE49-F238E27FC236}">
              <a16:creationId xmlns:a16="http://schemas.microsoft.com/office/drawing/2014/main" id="{00000000-0008-0000-0500-0000D5000000}"/>
            </a:ext>
          </a:extLst>
        </xdr:cNvPr>
        <xdr:cNvCxnSpPr>
          <a:stCxn id="92" idx="0"/>
          <a:endCxn id="90" idx="2"/>
        </xdr:cNvCxnSpPr>
      </xdr:nvCxnSpPr>
      <xdr:spPr>
        <a:xfrm flipH="1" flipV="1">
          <a:off x="11885248" y="37120498"/>
          <a:ext cx="570194" cy="44210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0</xdr:colOff>
      <xdr:row>136</xdr:row>
      <xdr:rowOff>213360</xdr:rowOff>
    </xdr:from>
    <xdr:to>
      <xdr:col>24</xdr:col>
      <xdr:colOff>22860</xdr:colOff>
      <xdr:row>139</xdr:row>
      <xdr:rowOff>144780</xdr:rowOff>
    </xdr:to>
    <xdr:pic>
      <xdr:nvPicPr>
        <xdr:cNvPr id="216" name="図 1062">
          <a:extLst>
            <a:ext uri="{FF2B5EF4-FFF2-40B4-BE49-F238E27FC236}">
              <a16:creationId xmlns:a16="http://schemas.microsoft.com/office/drawing/2014/main" id="{00000000-0008-0000-0500-0000D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5927" y="26225930"/>
          <a:ext cx="3390511" cy="1445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36634</xdr:colOff>
      <xdr:row>136</xdr:row>
      <xdr:rowOff>216535</xdr:rowOff>
    </xdr:from>
    <xdr:to>
      <xdr:col>16</xdr:col>
      <xdr:colOff>378558</xdr:colOff>
      <xdr:row>139</xdr:row>
      <xdr:rowOff>141605</xdr:rowOff>
    </xdr:to>
    <xdr:pic>
      <xdr:nvPicPr>
        <xdr:cNvPr id="217" name="図 1062">
          <a:extLst>
            <a:ext uri="{FF2B5EF4-FFF2-40B4-BE49-F238E27FC236}">
              <a16:creationId xmlns:a16="http://schemas.microsoft.com/office/drawing/2014/main" id="{00000000-0008-0000-0500-0000D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07521" y="26229105"/>
          <a:ext cx="2922892" cy="1445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439616</xdr:colOff>
      <xdr:row>136</xdr:row>
      <xdr:rowOff>163253</xdr:rowOff>
    </xdr:from>
    <xdr:to>
      <xdr:col>17</xdr:col>
      <xdr:colOff>57980</xdr:colOff>
      <xdr:row>137</xdr:row>
      <xdr:rowOff>323021</xdr:rowOff>
    </xdr:to>
    <xdr:sp macro="" textlink="">
      <xdr:nvSpPr>
        <xdr:cNvPr id="218" name="四角形: 角を丸くする 217">
          <a:extLst>
            <a:ext uri="{FF2B5EF4-FFF2-40B4-BE49-F238E27FC236}">
              <a16:creationId xmlns:a16="http://schemas.microsoft.com/office/drawing/2014/main" id="{00000000-0008-0000-0500-0000DA000000}"/>
            </a:ext>
          </a:extLst>
        </xdr:cNvPr>
        <xdr:cNvSpPr/>
      </xdr:nvSpPr>
      <xdr:spPr>
        <a:xfrm>
          <a:off x="6646229" y="26169473"/>
          <a:ext cx="647678" cy="669919"/>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449886</xdr:colOff>
      <xdr:row>136</xdr:row>
      <xdr:rowOff>154970</xdr:rowOff>
    </xdr:from>
    <xdr:to>
      <xdr:col>24</xdr:col>
      <xdr:colOff>13392</xdr:colOff>
      <xdr:row>137</xdr:row>
      <xdr:rowOff>308388</xdr:rowOff>
    </xdr:to>
    <xdr:sp macro="" textlink="">
      <xdr:nvSpPr>
        <xdr:cNvPr id="219" name="四角形: 角を丸くする 218">
          <a:extLst>
            <a:ext uri="{FF2B5EF4-FFF2-40B4-BE49-F238E27FC236}">
              <a16:creationId xmlns:a16="http://schemas.microsoft.com/office/drawing/2014/main" id="{00000000-0008-0000-0500-0000DB000000}"/>
            </a:ext>
          </a:extLst>
        </xdr:cNvPr>
        <xdr:cNvSpPr/>
      </xdr:nvSpPr>
      <xdr:spPr>
        <a:xfrm>
          <a:off x="9925622" y="26164365"/>
          <a:ext cx="684998" cy="663569"/>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17</xdr:col>
      <xdr:colOff>14432</xdr:colOff>
      <xdr:row>132</xdr:row>
      <xdr:rowOff>104603</xdr:rowOff>
    </xdr:from>
    <xdr:to>
      <xdr:col>24</xdr:col>
      <xdr:colOff>490683</xdr:colOff>
      <xdr:row>134</xdr:row>
      <xdr:rowOff>66513</xdr:rowOff>
    </xdr:to>
    <xdr:sp macro="" textlink="">
      <xdr:nvSpPr>
        <xdr:cNvPr id="220" name="四角形: 角を丸くする 219">
          <a:extLst>
            <a:ext uri="{FF2B5EF4-FFF2-40B4-BE49-F238E27FC236}">
              <a16:creationId xmlns:a16="http://schemas.microsoft.com/office/drawing/2014/main" id="{00000000-0008-0000-0500-0000DC000000}"/>
            </a:ext>
          </a:extLst>
        </xdr:cNvPr>
        <xdr:cNvSpPr/>
      </xdr:nvSpPr>
      <xdr:spPr bwMode="auto">
        <a:xfrm>
          <a:off x="7259205" y="38233467"/>
          <a:ext cx="3838864" cy="351569"/>
        </a:xfrm>
        <a:prstGeom prst="roundRect">
          <a:avLst/>
        </a:prstGeom>
        <a:solidFill>
          <a:srgbClr val="DAEEF3"/>
        </a:solidFill>
        <a:ln w="38100" cap="flat" cmpd="sng" algn="ctr">
          <a:solidFill>
            <a:srgbClr val="006BA8"/>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既設分：既設設備のパネル型式変更の場合などが該当します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20</xdr:col>
      <xdr:colOff>112280</xdr:colOff>
      <xdr:row>134</xdr:row>
      <xdr:rowOff>69688</xdr:rowOff>
    </xdr:from>
    <xdr:to>
      <xdr:col>23</xdr:col>
      <xdr:colOff>329487</xdr:colOff>
      <xdr:row>136</xdr:row>
      <xdr:rowOff>154970</xdr:rowOff>
    </xdr:to>
    <xdr:cxnSp macro="">
      <xdr:nvCxnSpPr>
        <xdr:cNvPr id="221" name="直線コネクタ 220">
          <a:extLst>
            <a:ext uri="{FF2B5EF4-FFF2-40B4-BE49-F238E27FC236}">
              <a16:creationId xmlns:a16="http://schemas.microsoft.com/office/drawing/2014/main" id="{00000000-0008-0000-0500-0000DD000000}"/>
            </a:ext>
          </a:extLst>
        </xdr:cNvPr>
        <xdr:cNvCxnSpPr>
          <a:cxnSpLocks/>
          <a:stCxn id="220" idx="2"/>
          <a:endCxn id="219" idx="0"/>
        </xdr:cNvCxnSpPr>
      </xdr:nvCxnSpPr>
      <xdr:spPr>
        <a:xfrm>
          <a:off x="9175462" y="38588211"/>
          <a:ext cx="1097548" cy="1095509"/>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118912</xdr:colOff>
      <xdr:row>134</xdr:row>
      <xdr:rowOff>69688</xdr:rowOff>
    </xdr:from>
    <xdr:to>
      <xdr:col>20</xdr:col>
      <xdr:colOff>112280</xdr:colOff>
      <xdr:row>136</xdr:row>
      <xdr:rowOff>160078</xdr:rowOff>
    </xdr:to>
    <xdr:cxnSp macro="">
      <xdr:nvCxnSpPr>
        <xdr:cNvPr id="222" name="直線コネクタ 221">
          <a:extLst>
            <a:ext uri="{FF2B5EF4-FFF2-40B4-BE49-F238E27FC236}">
              <a16:creationId xmlns:a16="http://schemas.microsoft.com/office/drawing/2014/main" id="{00000000-0008-0000-0500-0000DE000000}"/>
            </a:ext>
          </a:extLst>
        </xdr:cNvPr>
        <xdr:cNvCxnSpPr>
          <a:cxnSpLocks/>
          <a:stCxn id="220" idx="2"/>
          <a:endCxn id="218" idx="0"/>
        </xdr:cNvCxnSpPr>
      </xdr:nvCxnSpPr>
      <xdr:spPr>
        <a:xfrm flipH="1">
          <a:off x="6974026" y="38588211"/>
          <a:ext cx="2201436" cy="1100617"/>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0</xdr:colOff>
      <xdr:row>142</xdr:row>
      <xdr:rowOff>213360</xdr:rowOff>
    </xdr:from>
    <xdr:to>
      <xdr:col>24</xdr:col>
      <xdr:colOff>22860</xdr:colOff>
      <xdr:row>145</xdr:row>
      <xdr:rowOff>144780</xdr:rowOff>
    </xdr:to>
    <xdr:pic>
      <xdr:nvPicPr>
        <xdr:cNvPr id="223" name="図 1062">
          <a:extLst>
            <a:ext uri="{FF2B5EF4-FFF2-40B4-BE49-F238E27FC236}">
              <a16:creationId xmlns:a16="http://schemas.microsoft.com/office/drawing/2014/main" id="{00000000-0008-0000-0500-0000D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5927" y="39299761"/>
          <a:ext cx="3390511" cy="1445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58154</xdr:colOff>
      <xdr:row>140</xdr:row>
      <xdr:rowOff>258547</xdr:rowOff>
    </xdr:from>
    <xdr:to>
      <xdr:col>16</xdr:col>
      <xdr:colOff>381183</xdr:colOff>
      <xdr:row>141</xdr:row>
      <xdr:rowOff>430161</xdr:rowOff>
    </xdr:to>
    <xdr:grpSp>
      <xdr:nvGrpSpPr>
        <xdr:cNvPr id="227" name="グループ化 94">
          <a:extLst>
            <a:ext uri="{FF2B5EF4-FFF2-40B4-BE49-F238E27FC236}">
              <a16:creationId xmlns:a16="http://schemas.microsoft.com/office/drawing/2014/main" id="{00000000-0008-0000-0500-0000E3000000}"/>
            </a:ext>
          </a:extLst>
        </xdr:cNvPr>
        <xdr:cNvGrpSpPr>
          <a:grpSpLocks/>
        </xdr:cNvGrpSpPr>
      </xdr:nvGrpSpPr>
      <xdr:grpSpPr bwMode="auto">
        <a:xfrm>
          <a:off x="4330797" y="41832904"/>
          <a:ext cx="2899315" cy="879186"/>
          <a:chOff x="578803" y="1647590"/>
          <a:chExt cx="2761547" cy="597770"/>
        </a:xfrm>
      </xdr:grpSpPr>
      <xdr:grpSp>
        <xdr:nvGrpSpPr>
          <xdr:cNvPr id="228" name="グループ化 95">
            <a:extLst>
              <a:ext uri="{FF2B5EF4-FFF2-40B4-BE49-F238E27FC236}">
                <a16:creationId xmlns:a16="http://schemas.microsoft.com/office/drawing/2014/main" id="{00000000-0008-0000-0500-0000E4000000}"/>
              </a:ext>
            </a:extLst>
          </xdr:cNvPr>
          <xdr:cNvGrpSpPr>
            <a:grpSpLocks/>
          </xdr:cNvGrpSpPr>
        </xdr:nvGrpSpPr>
        <xdr:grpSpPr bwMode="auto">
          <a:xfrm>
            <a:off x="578803" y="1647590"/>
            <a:ext cx="2761547" cy="595436"/>
            <a:chOff x="1615123" y="1860950"/>
            <a:chExt cx="2761547" cy="595436"/>
          </a:xfrm>
        </xdr:grpSpPr>
        <xdr:sp macro="" textlink="">
          <xdr:nvSpPr>
            <xdr:cNvPr id="236" name="Rectangle 16">
              <a:extLst>
                <a:ext uri="{FF2B5EF4-FFF2-40B4-BE49-F238E27FC236}">
                  <a16:creationId xmlns:a16="http://schemas.microsoft.com/office/drawing/2014/main" id="{00000000-0008-0000-0500-0000EC000000}"/>
                </a:ext>
              </a:extLst>
            </xdr:cNvPr>
            <xdr:cNvSpPr>
              <a:spLocks noChangeArrowheads="1"/>
            </xdr:cNvSpPr>
          </xdr:nvSpPr>
          <xdr:spPr bwMode="auto">
            <a:xfrm>
              <a:off x="1615123" y="2319860"/>
              <a:ext cx="920750" cy="11113"/>
            </a:xfrm>
            <a:prstGeom prst="rect">
              <a:avLst/>
            </a:prstGeom>
            <a:solidFill>
              <a:srgbClr val="000000"/>
            </a:solidFill>
            <a:ln w="635">
              <a:solidFill>
                <a:srgbClr val="000000"/>
              </a:solidFill>
              <a:round/>
              <a:headEnd/>
              <a:tailEnd/>
            </a:ln>
          </xdr:spPr>
        </xdr:sp>
        <xdr:sp macro="" textlink="">
          <xdr:nvSpPr>
            <xdr:cNvPr id="237" name="Freeform 23">
              <a:extLst>
                <a:ext uri="{FF2B5EF4-FFF2-40B4-BE49-F238E27FC236}">
                  <a16:creationId xmlns:a16="http://schemas.microsoft.com/office/drawing/2014/main" id="{00000000-0008-0000-0500-0000ED000000}"/>
                </a:ext>
              </a:extLst>
            </xdr:cNvPr>
            <xdr:cNvSpPr>
              <a:spLocks/>
            </xdr:cNvSpPr>
          </xdr:nvSpPr>
          <xdr:spPr bwMode="auto">
            <a:xfrm>
              <a:off x="3141825" y="2324872"/>
              <a:ext cx="719137" cy="12700"/>
            </a:xfrm>
            <a:custGeom>
              <a:avLst/>
              <a:gdLst>
                <a:gd name="T0" fmla="*/ 0 w 1104"/>
                <a:gd name="T1" fmla="*/ 0 h 20"/>
                <a:gd name="T2" fmla="*/ 719137 w 1104"/>
                <a:gd name="T3" fmla="*/ 2540 h 20"/>
                <a:gd name="T4" fmla="*/ 719137 w 1104"/>
                <a:gd name="T5" fmla="*/ 12700 h 20"/>
                <a:gd name="T6" fmla="*/ 0 w 1104"/>
                <a:gd name="T7" fmla="*/ 10160 h 20"/>
                <a:gd name="T8" fmla="*/ 0 w 1104"/>
                <a:gd name="T9" fmla="*/ 0 h 2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104" h="20">
                  <a:moveTo>
                    <a:pt x="0" y="0"/>
                  </a:moveTo>
                  <a:lnTo>
                    <a:pt x="1104" y="4"/>
                  </a:lnTo>
                  <a:lnTo>
                    <a:pt x="1104" y="20"/>
                  </a:lnTo>
                  <a:lnTo>
                    <a:pt x="0" y="16"/>
                  </a:lnTo>
                  <a:lnTo>
                    <a:pt x="0" y="0"/>
                  </a:lnTo>
                  <a:close/>
                </a:path>
              </a:pathLst>
            </a:custGeom>
            <a:solidFill>
              <a:srgbClr val="000000"/>
            </a:solidFill>
            <a:ln w="635" cap="flat">
              <a:solidFill>
                <a:srgbClr val="000000"/>
              </a:solidFill>
              <a:prstDash val="solid"/>
              <a:round/>
              <a:headEnd/>
              <a:tailEnd/>
            </a:ln>
          </xdr:spPr>
        </xdr:sp>
        <xdr:pic>
          <xdr:nvPicPr>
            <xdr:cNvPr id="238" name="Picture 15">
              <a:extLst>
                <a:ext uri="{FF2B5EF4-FFF2-40B4-BE49-F238E27FC236}">
                  <a16:creationId xmlns:a16="http://schemas.microsoft.com/office/drawing/2014/main" id="{00000000-0008-0000-0500-0000EE000000}"/>
                </a:ext>
              </a:extLst>
            </xdr:cNvPr>
            <xdr:cNvPicPr>
              <a:picLocks noChangeAspect="1" noChangeArrowheads="1"/>
            </xdr:cNvPicPr>
          </xdr:nvPicPr>
          <xdr:blipFill>
            <a:blip xmlns:r="http://schemas.openxmlformats.org/officeDocument/2006/relationships" r:embed="rId5">
              <a:lum bright="22000" contrast="100000"/>
              <a:extLst>
                <a:ext uri="{28A0092B-C50C-407E-A947-70E740481C1C}">
                  <a14:useLocalDpi xmlns:a14="http://schemas.microsoft.com/office/drawing/2010/main" val="0"/>
                </a:ext>
              </a:extLst>
            </a:blip>
            <a:srcRect/>
            <a:stretch>
              <a:fillRect/>
            </a:stretch>
          </xdr:blipFill>
          <xdr:spPr bwMode="auto">
            <a:xfrm>
              <a:off x="3847147" y="2151586"/>
              <a:ext cx="295275" cy="304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239" name="Rectangle 20">
              <a:extLst>
                <a:ext uri="{FF2B5EF4-FFF2-40B4-BE49-F238E27FC236}">
                  <a16:creationId xmlns:a16="http://schemas.microsoft.com/office/drawing/2014/main" id="{00000000-0008-0000-0500-0000EF000000}"/>
                </a:ext>
              </a:extLst>
            </xdr:cNvPr>
            <xdr:cNvSpPr>
              <a:spLocks noChangeArrowheads="1"/>
            </xdr:cNvSpPr>
          </xdr:nvSpPr>
          <xdr:spPr bwMode="auto">
            <a:xfrm>
              <a:off x="3735738" y="1860950"/>
              <a:ext cx="640932" cy="17403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ja-JP" altLang="en-US"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太陽光ﾊﾟﾈﾙ</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sp macro="" textlink="">
          <xdr:nvSpPr>
            <xdr:cNvPr id="240" name="Rectangle 20">
              <a:extLst>
                <a:ext uri="{FF2B5EF4-FFF2-40B4-BE49-F238E27FC236}">
                  <a16:creationId xmlns:a16="http://schemas.microsoft.com/office/drawing/2014/main" id="{00000000-0008-0000-0500-0000F0000000}"/>
                </a:ext>
              </a:extLst>
            </xdr:cNvPr>
            <xdr:cNvSpPr>
              <a:spLocks noChangeArrowheads="1"/>
            </xdr:cNvSpPr>
          </xdr:nvSpPr>
          <xdr:spPr bwMode="auto">
            <a:xfrm>
              <a:off x="3688261" y="2027417"/>
              <a:ext cx="619112" cy="123503"/>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200kW ×5</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grpSp>
      <xdr:grpSp>
        <xdr:nvGrpSpPr>
          <xdr:cNvPr id="229" name="グループ化 96">
            <a:extLst>
              <a:ext uri="{FF2B5EF4-FFF2-40B4-BE49-F238E27FC236}">
                <a16:creationId xmlns:a16="http://schemas.microsoft.com/office/drawing/2014/main" id="{00000000-0008-0000-0500-0000E5000000}"/>
              </a:ext>
            </a:extLst>
          </xdr:cNvPr>
          <xdr:cNvGrpSpPr>
            <a:grpSpLocks/>
          </xdr:cNvGrpSpPr>
        </xdr:nvGrpSpPr>
        <xdr:grpSpPr bwMode="auto">
          <a:xfrm>
            <a:off x="1475984" y="1961197"/>
            <a:ext cx="704139" cy="284163"/>
            <a:chOff x="6412715" y="2796051"/>
            <a:chExt cx="704139" cy="284163"/>
          </a:xfrm>
        </xdr:grpSpPr>
        <xdr:sp macro="" textlink="">
          <xdr:nvSpPr>
            <xdr:cNvPr id="230" name="Freeform 18">
              <a:extLst>
                <a:ext uri="{FF2B5EF4-FFF2-40B4-BE49-F238E27FC236}">
                  <a16:creationId xmlns:a16="http://schemas.microsoft.com/office/drawing/2014/main" id="{00000000-0008-0000-0500-0000E6000000}"/>
                </a:ext>
              </a:extLst>
            </xdr:cNvPr>
            <xdr:cNvSpPr>
              <a:spLocks noEditPoints="1"/>
            </xdr:cNvSpPr>
          </xdr:nvSpPr>
          <xdr:spPr bwMode="auto">
            <a:xfrm>
              <a:off x="6412715" y="2796051"/>
              <a:ext cx="642720" cy="284163"/>
            </a:xfrm>
            <a:custGeom>
              <a:avLst/>
              <a:gdLst>
                <a:gd name="T0" fmla="*/ 0 w 896"/>
                <a:gd name="T1" fmla="*/ 5074 h 448"/>
                <a:gd name="T2" fmla="*/ 5739 w 896"/>
                <a:gd name="T3" fmla="*/ 0 h 448"/>
                <a:gd name="T4" fmla="*/ 624070 w 896"/>
                <a:gd name="T5" fmla="*/ 0 h 448"/>
                <a:gd name="T6" fmla="*/ 629808 w 896"/>
                <a:gd name="T7" fmla="*/ 5074 h 448"/>
                <a:gd name="T8" fmla="*/ 629808 w 896"/>
                <a:gd name="T9" fmla="*/ 277820 h 448"/>
                <a:gd name="T10" fmla="*/ 624070 w 896"/>
                <a:gd name="T11" fmla="*/ 282894 h 448"/>
                <a:gd name="T12" fmla="*/ 5739 w 896"/>
                <a:gd name="T13" fmla="*/ 282894 h 448"/>
                <a:gd name="T14" fmla="*/ 0 w 896"/>
                <a:gd name="T15" fmla="*/ 277820 h 448"/>
                <a:gd name="T16" fmla="*/ 0 w 896"/>
                <a:gd name="T17" fmla="*/ 5074 h 448"/>
                <a:gd name="T18" fmla="*/ 11477 w 896"/>
                <a:gd name="T19" fmla="*/ 277820 h 448"/>
                <a:gd name="T20" fmla="*/ 5739 w 896"/>
                <a:gd name="T21" fmla="*/ 272746 h 448"/>
                <a:gd name="T22" fmla="*/ 624070 w 896"/>
                <a:gd name="T23" fmla="*/ 272746 h 448"/>
                <a:gd name="T24" fmla="*/ 618331 w 896"/>
                <a:gd name="T25" fmla="*/ 277820 h 448"/>
                <a:gd name="T26" fmla="*/ 618331 w 896"/>
                <a:gd name="T27" fmla="*/ 5074 h 448"/>
                <a:gd name="T28" fmla="*/ 624070 w 896"/>
                <a:gd name="T29" fmla="*/ 10149 h 448"/>
                <a:gd name="T30" fmla="*/ 5739 w 896"/>
                <a:gd name="T31" fmla="*/ 10149 h 448"/>
                <a:gd name="T32" fmla="*/ 11477 w 896"/>
                <a:gd name="T33" fmla="*/ 5074 h 448"/>
                <a:gd name="T34" fmla="*/ 11477 w 896"/>
                <a:gd name="T35" fmla="*/ 277820 h 44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896" h="448">
                  <a:moveTo>
                    <a:pt x="0" y="8"/>
                  </a:moveTo>
                  <a:cubicBezTo>
                    <a:pt x="0" y="4"/>
                    <a:pt x="4" y="0"/>
                    <a:pt x="8" y="0"/>
                  </a:cubicBezTo>
                  <a:lnTo>
                    <a:pt x="888" y="0"/>
                  </a:lnTo>
                  <a:cubicBezTo>
                    <a:pt x="893" y="0"/>
                    <a:pt x="896" y="4"/>
                    <a:pt x="896" y="8"/>
                  </a:cubicBezTo>
                  <a:lnTo>
                    <a:pt x="896" y="440"/>
                  </a:lnTo>
                  <a:cubicBezTo>
                    <a:pt x="896" y="445"/>
                    <a:pt x="893" y="448"/>
                    <a:pt x="888" y="448"/>
                  </a:cubicBezTo>
                  <a:lnTo>
                    <a:pt x="8" y="448"/>
                  </a:lnTo>
                  <a:cubicBezTo>
                    <a:pt x="4" y="448"/>
                    <a:pt x="0" y="445"/>
                    <a:pt x="0" y="440"/>
                  </a:cubicBezTo>
                  <a:lnTo>
                    <a:pt x="0" y="8"/>
                  </a:lnTo>
                  <a:close/>
                  <a:moveTo>
                    <a:pt x="16" y="440"/>
                  </a:moveTo>
                  <a:lnTo>
                    <a:pt x="8" y="432"/>
                  </a:lnTo>
                  <a:lnTo>
                    <a:pt x="888" y="432"/>
                  </a:lnTo>
                  <a:lnTo>
                    <a:pt x="880" y="440"/>
                  </a:lnTo>
                  <a:lnTo>
                    <a:pt x="880" y="8"/>
                  </a:lnTo>
                  <a:lnTo>
                    <a:pt x="888" y="16"/>
                  </a:lnTo>
                  <a:lnTo>
                    <a:pt x="8" y="16"/>
                  </a:lnTo>
                  <a:lnTo>
                    <a:pt x="16" y="8"/>
                  </a:lnTo>
                  <a:lnTo>
                    <a:pt x="16" y="440"/>
                  </a:lnTo>
                  <a:close/>
                </a:path>
              </a:pathLst>
            </a:custGeom>
            <a:solidFill>
              <a:srgbClr val="FFFFFF"/>
            </a:solidFill>
            <a:ln w="635" cap="flat">
              <a:solidFill>
                <a:srgbClr val="000000"/>
              </a:solidFill>
              <a:prstDash val="solid"/>
              <a:round/>
              <a:headEnd/>
              <a:tailEnd/>
            </a:ln>
          </xdr:spPr>
        </xdr:sp>
        <xdr:sp macro="" textlink="">
          <xdr:nvSpPr>
            <xdr:cNvPr id="234" name="Rectangle 20">
              <a:extLst>
                <a:ext uri="{FF2B5EF4-FFF2-40B4-BE49-F238E27FC236}">
                  <a16:creationId xmlns:a16="http://schemas.microsoft.com/office/drawing/2014/main" id="{00000000-0008-0000-0500-0000EA000000}"/>
                </a:ext>
              </a:extLst>
            </xdr:cNvPr>
            <xdr:cNvSpPr>
              <a:spLocks noChangeArrowheads="1"/>
            </xdr:cNvSpPr>
          </xdr:nvSpPr>
          <xdr:spPr bwMode="auto">
            <a:xfrm>
              <a:off x="6475922" y="2931140"/>
              <a:ext cx="640932" cy="127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200kW×5</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sp macro="" textlink="">
          <xdr:nvSpPr>
            <xdr:cNvPr id="235" name="Rectangle 20">
              <a:extLst>
                <a:ext uri="{FF2B5EF4-FFF2-40B4-BE49-F238E27FC236}">
                  <a16:creationId xmlns:a16="http://schemas.microsoft.com/office/drawing/2014/main" id="{00000000-0008-0000-0500-0000EB000000}"/>
                </a:ext>
              </a:extLst>
            </xdr:cNvPr>
            <xdr:cNvSpPr>
              <a:spLocks noChangeArrowheads="1"/>
            </xdr:cNvSpPr>
          </xdr:nvSpPr>
          <xdr:spPr bwMode="auto">
            <a:xfrm>
              <a:off x="6631967" y="2830769"/>
              <a:ext cx="253849" cy="112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PCS</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grpSp>
    </xdr:grpSp>
    <xdr:clientData/>
  </xdr:twoCellAnchor>
  <xdr:twoCellAnchor editAs="oneCell">
    <xdr:from>
      <xdr:col>17</xdr:col>
      <xdr:colOff>48527</xdr:colOff>
      <xdr:row>140</xdr:row>
      <xdr:rowOff>160206</xdr:rowOff>
    </xdr:from>
    <xdr:to>
      <xdr:col>23</xdr:col>
      <xdr:colOff>631692</xdr:colOff>
      <xdr:row>141</xdr:row>
      <xdr:rowOff>667591</xdr:rowOff>
    </xdr:to>
    <xdr:pic>
      <xdr:nvPicPr>
        <xdr:cNvPr id="244" name="図 107">
          <a:extLst>
            <a:ext uri="{FF2B5EF4-FFF2-40B4-BE49-F238E27FC236}">
              <a16:creationId xmlns:a16="http://schemas.microsoft.com/office/drawing/2014/main" id="{00000000-0008-0000-0500-0000F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84454" y="41271335"/>
          <a:ext cx="3294021" cy="1222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342900</xdr:colOff>
      <xdr:row>142</xdr:row>
      <xdr:rowOff>137160</xdr:rowOff>
    </xdr:from>
    <xdr:to>
      <xdr:col>16</xdr:col>
      <xdr:colOff>365760</xdr:colOff>
      <xdr:row>143</xdr:row>
      <xdr:rowOff>396240</xdr:rowOff>
    </xdr:to>
    <xdr:pic>
      <xdr:nvPicPr>
        <xdr:cNvPr id="245" name="図 1060">
          <a:extLst>
            <a:ext uri="{FF2B5EF4-FFF2-40B4-BE49-F238E27FC236}">
              <a16:creationId xmlns:a16="http://schemas.microsoft.com/office/drawing/2014/main" id="{00000000-0008-0000-0500-0000F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0855" y="16015335"/>
          <a:ext cx="3273194" cy="757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335280</xdr:colOff>
      <xdr:row>144</xdr:row>
      <xdr:rowOff>106680</xdr:rowOff>
    </xdr:from>
    <xdr:to>
      <xdr:col>16</xdr:col>
      <xdr:colOff>388620</xdr:colOff>
      <xdr:row>145</xdr:row>
      <xdr:rowOff>365760</xdr:rowOff>
    </xdr:to>
    <xdr:pic>
      <xdr:nvPicPr>
        <xdr:cNvPr id="258" name="図 1061">
          <a:extLst>
            <a:ext uri="{FF2B5EF4-FFF2-40B4-BE49-F238E27FC236}">
              <a16:creationId xmlns:a16="http://schemas.microsoft.com/office/drawing/2014/main" id="{00000000-0008-0000-0500-000002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0060" y="16988732"/>
          <a:ext cx="3306849" cy="770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134328</xdr:colOff>
      <xdr:row>153</xdr:row>
      <xdr:rowOff>11207</xdr:rowOff>
    </xdr:from>
    <xdr:to>
      <xdr:col>20</xdr:col>
      <xdr:colOff>59839</xdr:colOff>
      <xdr:row>157</xdr:row>
      <xdr:rowOff>132569</xdr:rowOff>
    </xdr:to>
    <xdr:sp macro="" textlink="">
      <xdr:nvSpPr>
        <xdr:cNvPr id="251" name="四角形: 角を丸くする 250">
          <a:extLst>
            <a:ext uri="{FF2B5EF4-FFF2-40B4-BE49-F238E27FC236}">
              <a16:creationId xmlns:a16="http://schemas.microsoft.com/office/drawing/2014/main" id="{00000000-0008-0000-0500-0000FB000000}"/>
            </a:ext>
          </a:extLst>
        </xdr:cNvPr>
        <xdr:cNvSpPr/>
      </xdr:nvSpPr>
      <xdr:spPr bwMode="auto">
        <a:xfrm>
          <a:off x="6981122" y="46044972"/>
          <a:ext cx="2155482" cy="87215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新設の場合は「新規」に発電所</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必要数をご記入ください</a:t>
          </a:r>
          <a:endParaRPr kumimoji="1" lang="en-US" altLang="ja-JP" sz="1100" b="1" u="none" kern="1200" baseline="0">
            <a:solidFill>
              <a:sysClr val="windowText" lastClr="000000"/>
            </a:solidFill>
            <a:effectLst/>
            <a:latin typeface="Arial"/>
            <a:ea typeface="ＭＳ Ｐゴシック"/>
            <a:cs typeface="+mn-cs"/>
          </a:endParaRPr>
        </a:p>
        <a:p>
          <a:r>
            <a:rPr kumimoji="1" lang="ja-JP" altLang="en-US" sz="1100" b="1" u="sng" kern="1200" baseline="0">
              <a:solidFill>
                <a:sysClr val="windowText" lastClr="000000"/>
              </a:solidFill>
              <a:effectLst/>
              <a:latin typeface="Arial"/>
              <a:ea typeface="ＭＳ Ｐゴシック"/>
              <a:cs typeface="+mn-cs"/>
            </a:rPr>
            <a:t>記入例では新規２となります</a:t>
          </a:r>
          <a:endParaRPr kumimoji="1" lang="en-US" altLang="ja-JP" sz="1100" b="1" u="sng" kern="1200" baseline="0">
            <a:solidFill>
              <a:sysClr val="windowText" lastClr="000000"/>
            </a:solidFill>
            <a:effectLst/>
            <a:latin typeface="Arial"/>
            <a:ea typeface="ＭＳ Ｐゴシック"/>
            <a:cs typeface="+mn-cs"/>
          </a:endParaRPr>
        </a:p>
      </xdr:txBody>
    </xdr:sp>
    <xdr:clientData/>
  </xdr:twoCellAnchor>
  <xdr:twoCellAnchor>
    <xdr:from>
      <xdr:col>21</xdr:col>
      <xdr:colOff>248390</xdr:colOff>
      <xdr:row>160</xdr:row>
      <xdr:rowOff>287020</xdr:rowOff>
    </xdr:from>
    <xdr:to>
      <xdr:col>23</xdr:col>
      <xdr:colOff>649942</xdr:colOff>
      <xdr:row>162</xdr:row>
      <xdr:rowOff>19166</xdr:rowOff>
    </xdr:to>
    <xdr:sp macro="" textlink="">
      <xdr:nvSpPr>
        <xdr:cNvPr id="252" name="四角形: 角を丸くする 251">
          <a:extLst>
            <a:ext uri="{FF2B5EF4-FFF2-40B4-BE49-F238E27FC236}">
              <a16:creationId xmlns:a16="http://schemas.microsoft.com/office/drawing/2014/main" id="{00000000-0008-0000-0500-0000FC000000}"/>
            </a:ext>
          </a:extLst>
        </xdr:cNvPr>
        <xdr:cNvSpPr/>
      </xdr:nvSpPr>
      <xdr:spPr>
        <a:xfrm>
          <a:off x="9482037" y="47676696"/>
          <a:ext cx="1141140" cy="35967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539716</xdr:colOff>
      <xdr:row>157</xdr:row>
      <xdr:rowOff>132569</xdr:rowOff>
    </xdr:from>
    <xdr:to>
      <xdr:col>23</xdr:col>
      <xdr:colOff>77467</xdr:colOff>
      <xdr:row>160</xdr:row>
      <xdr:rowOff>283210</xdr:rowOff>
    </xdr:to>
    <xdr:cxnSp macro="">
      <xdr:nvCxnSpPr>
        <xdr:cNvPr id="253" name="直線コネクタ 252">
          <a:extLst>
            <a:ext uri="{FF2B5EF4-FFF2-40B4-BE49-F238E27FC236}">
              <a16:creationId xmlns:a16="http://schemas.microsoft.com/office/drawing/2014/main" id="{00000000-0008-0000-0500-0000FD000000}"/>
            </a:ext>
          </a:extLst>
        </xdr:cNvPr>
        <xdr:cNvCxnSpPr>
          <a:cxnSpLocks/>
          <a:stCxn id="251" idx="2"/>
          <a:endCxn id="252" idx="0"/>
        </xdr:cNvCxnSpPr>
      </xdr:nvCxnSpPr>
      <xdr:spPr>
        <a:xfrm>
          <a:off x="8058863" y="46917128"/>
          <a:ext cx="1991839" cy="75575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xdr:col>
      <xdr:colOff>164843</xdr:colOff>
      <xdr:row>173</xdr:row>
      <xdr:rowOff>138552</xdr:rowOff>
    </xdr:from>
    <xdr:to>
      <xdr:col>11</xdr:col>
      <xdr:colOff>201649</xdr:colOff>
      <xdr:row>178</xdr:row>
      <xdr:rowOff>146646</xdr:rowOff>
    </xdr:to>
    <xdr:sp macro="" textlink="">
      <xdr:nvSpPr>
        <xdr:cNvPr id="256" name="四角形: 角を丸くする 255">
          <a:extLst>
            <a:ext uri="{FF2B5EF4-FFF2-40B4-BE49-F238E27FC236}">
              <a16:creationId xmlns:a16="http://schemas.microsoft.com/office/drawing/2014/main" id="{00000000-0008-0000-0500-000000010000}"/>
            </a:ext>
          </a:extLst>
        </xdr:cNvPr>
        <xdr:cNvSpPr/>
      </xdr:nvSpPr>
      <xdr:spPr bwMode="auto">
        <a:xfrm>
          <a:off x="861529" y="52575038"/>
          <a:ext cx="2932406" cy="93337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ysClr val="windowText" lastClr="000000"/>
              </a:solidFill>
              <a:effectLst/>
              <a:latin typeface="Arial"/>
              <a:ea typeface="ＭＳ Ｐゴシック"/>
              <a:cs typeface="+mn-cs"/>
            </a:rPr>
            <a:t>パネル容量（変更後）と</a:t>
          </a:r>
          <a:r>
            <a:rPr kumimoji="1" lang="en-US" altLang="ja-JP" sz="1100" b="1" u="none" kern="1200">
              <a:solidFill>
                <a:sysClr val="windowText" lastClr="000000"/>
              </a:solidFill>
              <a:effectLst/>
              <a:latin typeface="Arial"/>
              <a:ea typeface="ＭＳ Ｐゴシック"/>
              <a:cs typeface="+mn-cs"/>
            </a:rPr>
            <a:t>PCS</a:t>
          </a:r>
          <a:r>
            <a:rPr kumimoji="1" lang="ja-JP" altLang="en-US" sz="1100" b="1" u="none" kern="1200">
              <a:solidFill>
                <a:sysClr val="windowText" lastClr="000000"/>
              </a:solidFill>
              <a:effectLst/>
              <a:latin typeface="Arial"/>
              <a:ea typeface="ＭＳ Ｐゴシック"/>
              <a:cs typeface="+mn-cs"/>
            </a:rPr>
            <a:t>等容量（変更後）</a:t>
          </a:r>
          <a:endParaRPr kumimoji="1" lang="en-US" altLang="ja-JP" sz="1100" b="1" u="none" kern="1200">
            <a:solidFill>
              <a:sysClr val="windowText" lastClr="000000"/>
            </a:solidFill>
            <a:effectLst/>
            <a:latin typeface="Arial"/>
            <a:ea typeface="ＭＳ Ｐゴシック"/>
            <a:cs typeface="+mn-cs"/>
          </a:endParaRPr>
        </a:p>
        <a:p>
          <a:r>
            <a:rPr kumimoji="1" lang="ja-JP" altLang="en-US" sz="1100" b="1" u="none" kern="1200">
              <a:solidFill>
                <a:sysClr val="windowText" lastClr="000000"/>
              </a:solidFill>
              <a:effectLst/>
              <a:latin typeface="Arial"/>
              <a:ea typeface="ＭＳ Ｐゴシック"/>
              <a:cs typeface="+mn-cs"/>
            </a:rPr>
            <a:t>のいずれか小さい値を記入。</a:t>
          </a:r>
          <a:endParaRPr kumimoji="1" lang="en-US" altLang="ja-JP" sz="1100" b="1" u="none" kern="1200">
            <a:solidFill>
              <a:sysClr val="windowText" lastClr="000000"/>
            </a:solidFill>
            <a:effectLst/>
            <a:latin typeface="Arial"/>
            <a:ea typeface="ＭＳ Ｐゴシック"/>
            <a:cs typeface="+mn-cs"/>
          </a:endParaRPr>
        </a:p>
        <a:p>
          <a:r>
            <a:rPr kumimoji="1" lang="ja-JP" altLang="en-US" sz="1100" b="1" u="none" kern="1200">
              <a:solidFill>
                <a:sysClr val="windowText" lastClr="000000"/>
              </a:solidFill>
              <a:effectLst/>
              <a:latin typeface="Arial"/>
              <a:ea typeface="ＭＳ Ｐゴシック"/>
              <a:cs typeface="+mn-cs"/>
            </a:rPr>
            <a:t>（小数点以下は、第３位まで記入）</a:t>
          </a:r>
          <a:endParaRPr lang="ja-JP" altLang="ja-JP" sz="1100" u="none">
            <a:effectLst/>
          </a:endParaRPr>
        </a:p>
      </xdr:txBody>
    </xdr:sp>
    <xdr:clientData/>
  </xdr:twoCellAnchor>
  <xdr:twoCellAnchor>
    <xdr:from>
      <xdr:col>23</xdr:col>
      <xdr:colOff>612913</xdr:colOff>
      <xdr:row>164</xdr:row>
      <xdr:rowOff>281609</xdr:rowOff>
    </xdr:from>
    <xdr:to>
      <xdr:col>30</xdr:col>
      <xdr:colOff>18530</xdr:colOff>
      <xdr:row>166</xdr:row>
      <xdr:rowOff>3099</xdr:rowOff>
    </xdr:to>
    <xdr:sp macro="" textlink="">
      <xdr:nvSpPr>
        <xdr:cNvPr id="257" name="四角形: 角を丸くする 256">
          <a:extLst>
            <a:ext uri="{FF2B5EF4-FFF2-40B4-BE49-F238E27FC236}">
              <a16:creationId xmlns:a16="http://schemas.microsoft.com/office/drawing/2014/main" id="{00000000-0008-0000-0500-000001010000}"/>
            </a:ext>
          </a:extLst>
        </xdr:cNvPr>
        <xdr:cNvSpPr/>
      </xdr:nvSpPr>
      <xdr:spPr>
        <a:xfrm>
          <a:off x="10585174" y="49008196"/>
          <a:ext cx="2652399" cy="23501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57417</xdr:colOff>
      <xdr:row>165</xdr:row>
      <xdr:rowOff>26656</xdr:rowOff>
    </xdr:from>
    <xdr:to>
      <xdr:col>17</xdr:col>
      <xdr:colOff>208569</xdr:colOff>
      <xdr:row>168</xdr:row>
      <xdr:rowOff>565186</xdr:rowOff>
    </xdr:to>
    <xdr:sp macro="" textlink="">
      <xdr:nvSpPr>
        <xdr:cNvPr id="260" name="四角形: 角を丸くする 259">
          <a:extLst>
            <a:ext uri="{FF2B5EF4-FFF2-40B4-BE49-F238E27FC236}">
              <a16:creationId xmlns:a16="http://schemas.microsoft.com/office/drawing/2014/main" id="{00000000-0008-0000-0500-000004010000}"/>
            </a:ext>
          </a:extLst>
        </xdr:cNvPr>
        <xdr:cNvSpPr/>
      </xdr:nvSpPr>
      <xdr:spPr>
        <a:xfrm>
          <a:off x="6915417" y="49004206"/>
          <a:ext cx="551202" cy="148150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0</xdr:col>
      <xdr:colOff>98821</xdr:colOff>
      <xdr:row>150</xdr:row>
      <xdr:rowOff>98258</xdr:rowOff>
    </xdr:from>
    <xdr:to>
      <xdr:col>4</xdr:col>
      <xdr:colOff>294708</xdr:colOff>
      <xdr:row>156</xdr:row>
      <xdr:rowOff>104974</xdr:rowOff>
    </xdr:to>
    <xdr:sp macro="" textlink="">
      <xdr:nvSpPr>
        <xdr:cNvPr id="297" name="円/楕円 1">
          <a:extLst>
            <a:ext uri="{FF2B5EF4-FFF2-40B4-BE49-F238E27FC236}">
              <a16:creationId xmlns:a16="http://schemas.microsoft.com/office/drawing/2014/main" id="{00000000-0008-0000-0500-000029010000}"/>
            </a:ext>
          </a:extLst>
        </xdr:cNvPr>
        <xdr:cNvSpPr/>
      </xdr:nvSpPr>
      <xdr:spPr>
        <a:xfrm>
          <a:off x="98821" y="46427858"/>
          <a:ext cx="1567487" cy="1149716"/>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具体例④　</a:t>
          </a:r>
        </a:p>
      </xdr:txBody>
    </xdr:sp>
    <xdr:clientData/>
  </xdr:twoCellAnchor>
  <xdr:twoCellAnchor>
    <xdr:from>
      <xdr:col>5</xdr:col>
      <xdr:colOff>25997</xdr:colOff>
      <xdr:row>165</xdr:row>
      <xdr:rowOff>26656</xdr:rowOff>
    </xdr:from>
    <xdr:to>
      <xdr:col>9</xdr:col>
      <xdr:colOff>0</xdr:colOff>
      <xdr:row>168</xdr:row>
      <xdr:rowOff>559471</xdr:rowOff>
    </xdr:to>
    <xdr:sp macro="" textlink="">
      <xdr:nvSpPr>
        <xdr:cNvPr id="305" name="四角形: 角を丸くする 304">
          <a:extLst>
            <a:ext uri="{FF2B5EF4-FFF2-40B4-BE49-F238E27FC236}">
              <a16:creationId xmlns:a16="http://schemas.microsoft.com/office/drawing/2014/main" id="{00000000-0008-0000-0500-000031010000}"/>
            </a:ext>
          </a:extLst>
        </xdr:cNvPr>
        <xdr:cNvSpPr/>
      </xdr:nvSpPr>
      <xdr:spPr>
        <a:xfrm>
          <a:off x="1788122" y="49004206"/>
          <a:ext cx="574078" cy="147579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xdr:col>
      <xdr:colOff>95074</xdr:colOff>
      <xdr:row>158</xdr:row>
      <xdr:rowOff>50539</xdr:rowOff>
    </xdr:from>
    <xdr:to>
      <xdr:col>9</xdr:col>
      <xdr:colOff>437031</xdr:colOff>
      <xdr:row>161</xdr:row>
      <xdr:rowOff>250652</xdr:rowOff>
    </xdr:to>
    <xdr:sp macro="" textlink="">
      <xdr:nvSpPr>
        <xdr:cNvPr id="306" name="四角形: 角を丸くする 305">
          <a:extLst>
            <a:ext uri="{FF2B5EF4-FFF2-40B4-BE49-F238E27FC236}">
              <a16:creationId xmlns:a16="http://schemas.microsoft.com/office/drawing/2014/main" id="{00000000-0008-0000-0500-000032010000}"/>
            </a:ext>
          </a:extLst>
        </xdr:cNvPr>
        <xdr:cNvSpPr/>
      </xdr:nvSpPr>
      <xdr:spPr bwMode="auto">
        <a:xfrm>
          <a:off x="442456" y="47048010"/>
          <a:ext cx="2336604" cy="906083"/>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u="none" kern="1200">
              <a:solidFill>
                <a:schemeClr val="tx1"/>
              </a:solidFill>
              <a:effectLst/>
              <a:latin typeface="Arial"/>
              <a:ea typeface="ＭＳ Ｐゴシック"/>
              <a:cs typeface="+mn-cs"/>
            </a:rPr>
            <a:t>PCS</a:t>
          </a:r>
          <a:r>
            <a:rPr kumimoji="1" lang="ja-JP" altLang="en-US" sz="1100" b="1" u="none" kern="1200">
              <a:solidFill>
                <a:schemeClr val="tx1"/>
              </a:solidFill>
              <a:effectLst/>
              <a:latin typeface="Arial"/>
              <a:ea typeface="ＭＳ Ｐゴシック"/>
              <a:cs typeface="+mn-cs"/>
            </a:rPr>
            <a:t>等系列毎に記入</a:t>
          </a:r>
          <a:endParaRPr kumimoji="1" lang="en-US" altLang="ja-JP" sz="1100" b="1" u="none" kern="1200">
            <a:solidFill>
              <a:schemeClr val="tx1"/>
            </a:solidFill>
            <a:effectLst/>
            <a:latin typeface="Arial"/>
            <a:ea typeface="ＭＳ Ｐゴシック"/>
            <a:cs typeface="+mn-cs"/>
          </a:endParaRPr>
        </a:p>
        <a:p>
          <a:r>
            <a:rPr kumimoji="1" lang="ja-JP" altLang="en-US" sz="1100" b="1" u="none" kern="1200">
              <a:solidFill>
                <a:schemeClr val="tx1"/>
              </a:solidFill>
              <a:effectLst/>
              <a:latin typeface="Arial"/>
              <a:ea typeface="ＭＳ Ｐゴシック"/>
              <a:cs typeface="+mn-cs"/>
            </a:rPr>
            <a:t>　（内容が同一の場合は、記入例のような方法でも可）</a:t>
          </a:r>
          <a:endParaRPr kumimoji="1" lang="en-US" altLang="ja-JP" sz="1100" b="1" u="none" kern="1200">
            <a:solidFill>
              <a:schemeClr val="tx1"/>
            </a:solidFill>
            <a:effectLst/>
            <a:latin typeface="Arial"/>
            <a:ea typeface="ＭＳ Ｐゴシック"/>
            <a:cs typeface="+mn-cs"/>
          </a:endParaRPr>
        </a:p>
      </xdr:txBody>
    </xdr:sp>
    <xdr:clientData/>
  </xdr:twoCellAnchor>
  <xdr:twoCellAnchor>
    <xdr:from>
      <xdr:col>4</xdr:col>
      <xdr:colOff>217475</xdr:colOff>
      <xdr:row>161</xdr:row>
      <xdr:rowOff>246842</xdr:rowOff>
    </xdr:from>
    <xdr:to>
      <xdr:col>7</xdr:col>
      <xdr:colOff>63481</xdr:colOff>
      <xdr:row>165</xdr:row>
      <xdr:rowOff>22846</xdr:rowOff>
    </xdr:to>
    <xdr:cxnSp macro="">
      <xdr:nvCxnSpPr>
        <xdr:cNvPr id="307" name="直線コネクタ 306">
          <a:extLst>
            <a:ext uri="{FF2B5EF4-FFF2-40B4-BE49-F238E27FC236}">
              <a16:creationId xmlns:a16="http://schemas.microsoft.com/office/drawing/2014/main" id="{00000000-0008-0000-0500-000033010000}"/>
            </a:ext>
          </a:extLst>
        </xdr:cNvPr>
        <xdr:cNvCxnSpPr>
          <a:stCxn id="306" idx="2"/>
          <a:endCxn id="305" idx="0"/>
        </xdr:cNvCxnSpPr>
      </xdr:nvCxnSpPr>
      <xdr:spPr>
        <a:xfrm>
          <a:off x="1627175" y="48062342"/>
          <a:ext cx="446081" cy="93805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70123</xdr:colOff>
      <xdr:row>168</xdr:row>
      <xdr:rowOff>371982</xdr:rowOff>
    </xdr:from>
    <xdr:to>
      <xdr:col>33</xdr:col>
      <xdr:colOff>65019</xdr:colOff>
      <xdr:row>173</xdr:row>
      <xdr:rowOff>22315</xdr:rowOff>
    </xdr:to>
    <xdr:sp macro="" textlink="">
      <xdr:nvSpPr>
        <xdr:cNvPr id="308" name="四角形: 角を丸くする 307">
          <a:extLst>
            <a:ext uri="{FF2B5EF4-FFF2-40B4-BE49-F238E27FC236}">
              <a16:creationId xmlns:a16="http://schemas.microsoft.com/office/drawing/2014/main" id="{00000000-0008-0000-0500-000034010000}"/>
            </a:ext>
          </a:extLst>
        </xdr:cNvPr>
        <xdr:cNvSpPr/>
      </xdr:nvSpPr>
      <xdr:spPr bwMode="auto">
        <a:xfrm>
          <a:off x="12545152" y="50707525"/>
          <a:ext cx="2106724" cy="175127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chemeClr val="tx1"/>
              </a:solidFill>
              <a:effectLst/>
              <a:latin typeface="Arial"/>
              <a:ea typeface="ＭＳ Ｐゴシック"/>
              <a:cs typeface="+mn-cs"/>
            </a:rPr>
            <a:t>発行済の発電所</a:t>
          </a:r>
          <a:r>
            <a:rPr kumimoji="1" lang="en-US" altLang="ja-JP" sz="1100" b="1" u="none" kern="1200">
              <a:solidFill>
                <a:schemeClr val="tx1"/>
              </a:solidFill>
              <a:effectLst/>
              <a:latin typeface="Arial"/>
              <a:ea typeface="ＭＳ Ｐゴシック"/>
              <a:cs typeface="+mn-cs"/>
            </a:rPr>
            <a:t>ID</a:t>
          </a:r>
          <a:r>
            <a:rPr kumimoji="1" lang="ja-JP" altLang="en-US" sz="1100" b="1" u="none" kern="1200">
              <a:solidFill>
                <a:schemeClr val="tx1"/>
              </a:solidFill>
              <a:effectLst/>
              <a:latin typeface="Arial"/>
              <a:ea typeface="ＭＳ Ｐゴシック"/>
              <a:cs typeface="+mn-cs"/>
            </a:rPr>
            <a:t>がある場合は、「発行済発電所</a:t>
          </a:r>
          <a:r>
            <a:rPr kumimoji="1" lang="en-US" altLang="ja-JP" sz="1100" b="1" u="none" kern="1200">
              <a:solidFill>
                <a:schemeClr val="tx1"/>
              </a:solidFill>
              <a:effectLst/>
              <a:latin typeface="Arial"/>
              <a:ea typeface="ＭＳ Ｐゴシック"/>
              <a:cs typeface="+mn-cs"/>
            </a:rPr>
            <a:t>ID</a:t>
          </a:r>
          <a:r>
            <a:rPr kumimoji="1" lang="ja-JP" altLang="en-US" sz="1100" b="1" u="none" kern="1200">
              <a:solidFill>
                <a:schemeClr val="tx1"/>
              </a:solidFill>
              <a:effectLst/>
              <a:latin typeface="Arial"/>
              <a:ea typeface="ＭＳ Ｐゴシック"/>
              <a:cs typeface="+mn-cs"/>
            </a:rPr>
            <a:t>」欄にご記入ください。</a:t>
          </a:r>
          <a:endParaRPr kumimoji="1" lang="en-US" altLang="ja-JP" sz="1100" b="1" u="none" kern="1200">
            <a:solidFill>
              <a:schemeClr val="tx1"/>
            </a:solidFill>
            <a:effectLst/>
            <a:latin typeface="Arial"/>
            <a:ea typeface="ＭＳ Ｐゴシック"/>
            <a:cs typeface="+mn-cs"/>
          </a:endParaRPr>
        </a:p>
        <a:p>
          <a:r>
            <a:rPr kumimoji="1" lang="ja-JP" altLang="en-US" sz="1100" b="1" u="none" kern="1200">
              <a:solidFill>
                <a:schemeClr val="tx1"/>
              </a:solidFill>
              <a:effectLst/>
              <a:latin typeface="Arial"/>
              <a:ea typeface="ＭＳ Ｐゴシック"/>
              <a:cs typeface="+mn-cs"/>
            </a:rPr>
            <a:t>出力制御機能以外の仕様変更がある場合は、「その他備考」欄へ記載のうえ、必要資料を添付ください。</a:t>
          </a:r>
          <a:endParaRPr kumimoji="1" lang="en-US" altLang="ja-JP" sz="1100" b="1" u="none" kern="1200">
            <a:solidFill>
              <a:schemeClr val="tx1"/>
            </a:solidFill>
            <a:effectLst/>
            <a:latin typeface="Arial"/>
            <a:ea typeface="ＭＳ Ｐゴシック"/>
            <a:cs typeface="+mn-cs"/>
          </a:endParaRPr>
        </a:p>
      </xdr:txBody>
    </xdr:sp>
    <xdr:clientData/>
  </xdr:twoCellAnchor>
  <xdr:twoCellAnchor>
    <xdr:from>
      <xdr:col>26</xdr:col>
      <xdr:colOff>108893</xdr:colOff>
      <xdr:row>166</xdr:row>
      <xdr:rowOff>3099</xdr:rowOff>
    </xdr:from>
    <xdr:to>
      <xdr:col>31</xdr:col>
      <xdr:colOff>383257</xdr:colOff>
      <xdr:row>168</xdr:row>
      <xdr:rowOff>371982</xdr:rowOff>
    </xdr:to>
    <xdr:cxnSp macro="">
      <xdr:nvCxnSpPr>
        <xdr:cNvPr id="309" name="直線コネクタ 308">
          <a:extLst>
            <a:ext uri="{FF2B5EF4-FFF2-40B4-BE49-F238E27FC236}">
              <a16:creationId xmlns:a16="http://schemas.microsoft.com/office/drawing/2014/main" id="{00000000-0008-0000-0500-000035010000}"/>
            </a:ext>
          </a:extLst>
        </xdr:cNvPr>
        <xdr:cNvCxnSpPr>
          <a:stCxn id="308" idx="0"/>
          <a:endCxn id="257" idx="2"/>
        </xdr:cNvCxnSpPr>
      </xdr:nvCxnSpPr>
      <xdr:spPr>
        <a:xfrm flipH="1" flipV="1">
          <a:off x="11887236" y="49576642"/>
          <a:ext cx="1711278" cy="113088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21701</xdr:colOff>
      <xdr:row>165</xdr:row>
      <xdr:rowOff>26656</xdr:rowOff>
    </xdr:from>
    <xdr:to>
      <xdr:col>11</xdr:col>
      <xdr:colOff>612913</xdr:colOff>
      <xdr:row>168</xdr:row>
      <xdr:rowOff>565186</xdr:rowOff>
    </xdr:to>
    <xdr:sp macro="" textlink="">
      <xdr:nvSpPr>
        <xdr:cNvPr id="310" name="四角形: 角を丸くする 309">
          <a:extLst>
            <a:ext uri="{FF2B5EF4-FFF2-40B4-BE49-F238E27FC236}">
              <a16:creationId xmlns:a16="http://schemas.microsoft.com/office/drawing/2014/main" id="{00000000-0008-0000-0500-000036010000}"/>
            </a:ext>
          </a:extLst>
        </xdr:cNvPr>
        <xdr:cNvSpPr/>
      </xdr:nvSpPr>
      <xdr:spPr>
        <a:xfrm>
          <a:off x="3641201" y="49004206"/>
          <a:ext cx="591212" cy="148150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8</xdr:col>
      <xdr:colOff>194132</xdr:colOff>
      <xdr:row>168</xdr:row>
      <xdr:rowOff>565186</xdr:rowOff>
    </xdr:from>
    <xdr:to>
      <xdr:col>11</xdr:col>
      <xdr:colOff>317307</xdr:colOff>
      <xdr:row>173</xdr:row>
      <xdr:rowOff>138552</xdr:rowOff>
    </xdr:to>
    <xdr:cxnSp macro="">
      <xdr:nvCxnSpPr>
        <xdr:cNvPr id="311" name="直線コネクタ 310">
          <a:extLst>
            <a:ext uri="{FF2B5EF4-FFF2-40B4-BE49-F238E27FC236}">
              <a16:creationId xmlns:a16="http://schemas.microsoft.com/office/drawing/2014/main" id="{00000000-0008-0000-0500-000037010000}"/>
            </a:ext>
          </a:extLst>
        </xdr:cNvPr>
        <xdr:cNvCxnSpPr>
          <a:stCxn id="256" idx="0"/>
          <a:endCxn id="310" idx="2"/>
        </xdr:cNvCxnSpPr>
      </xdr:nvCxnSpPr>
      <xdr:spPr>
        <a:xfrm flipV="1">
          <a:off x="2327732" y="50900729"/>
          <a:ext cx="1581861" cy="167430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391538</xdr:colOff>
      <xdr:row>173</xdr:row>
      <xdr:rowOff>134742</xdr:rowOff>
    </xdr:from>
    <xdr:to>
      <xdr:col>15</xdr:col>
      <xdr:colOff>133622</xdr:colOff>
      <xdr:row>178</xdr:row>
      <xdr:rowOff>156171</xdr:rowOff>
    </xdr:to>
    <xdr:sp macro="" textlink="">
      <xdr:nvSpPr>
        <xdr:cNvPr id="312" name="四角形: 角を丸くする 311">
          <a:extLst>
            <a:ext uri="{FF2B5EF4-FFF2-40B4-BE49-F238E27FC236}">
              <a16:creationId xmlns:a16="http://schemas.microsoft.com/office/drawing/2014/main" id="{00000000-0008-0000-0500-000038010000}"/>
            </a:ext>
          </a:extLst>
        </xdr:cNvPr>
        <xdr:cNvSpPr/>
      </xdr:nvSpPr>
      <xdr:spPr bwMode="auto">
        <a:xfrm>
          <a:off x="3983824" y="52571228"/>
          <a:ext cx="2354655" cy="94671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ysClr val="windowText" lastClr="000000"/>
              </a:solidFill>
              <a:effectLst/>
              <a:latin typeface="Arial"/>
              <a:ea typeface="ＭＳ Ｐゴシック"/>
              <a:cs typeface="+mn-cs"/>
            </a:rPr>
            <a:t>新設の場合はプルダウンから「－」を選択してください。</a:t>
          </a:r>
          <a:endParaRPr lang="ja-JP" altLang="ja-JP" sz="1100" u="none">
            <a:effectLst/>
          </a:endParaRPr>
        </a:p>
      </xdr:txBody>
    </xdr:sp>
    <xdr:clientData/>
  </xdr:twoCellAnchor>
  <xdr:twoCellAnchor>
    <xdr:from>
      <xdr:col>12</xdr:col>
      <xdr:colOff>54086</xdr:colOff>
      <xdr:row>165</xdr:row>
      <xdr:rowOff>26656</xdr:rowOff>
    </xdr:from>
    <xdr:to>
      <xdr:col>12</xdr:col>
      <xdr:colOff>631963</xdr:colOff>
      <xdr:row>168</xdr:row>
      <xdr:rowOff>553756</xdr:rowOff>
    </xdr:to>
    <xdr:sp macro="" textlink="">
      <xdr:nvSpPr>
        <xdr:cNvPr id="313" name="四角形: 角を丸くする 312">
          <a:extLst>
            <a:ext uri="{FF2B5EF4-FFF2-40B4-BE49-F238E27FC236}">
              <a16:creationId xmlns:a16="http://schemas.microsoft.com/office/drawing/2014/main" id="{00000000-0008-0000-0500-000039010000}"/>
            </a:ext>
          </a:extLst>
        </xdr:cNvPr>
        <xdr:cNvSpPr/>
      </xdr:nvSpPr>
      <xdr:spPr>
        <a:xfrm>
          <a:off x="4321286" y="49004206"/>
          <a:ext cx="577877" cy="147007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12</xdr:col>
      <xdr:colOff>343025</xdr:colOff>
      <xdr:row>168</xdr:row>
      <xdr:rowOff>553756</xdr:rowOff>
    </xdr:from>
    <xdr:to>
      <xdr:col>13</xdr:col>
      <xdr:colOff>262581</xdr:colOff>
      <xdr:row>173</xdr:row>
      <xdr:rowOff>134742</xdr:rowOff>
    </xdr:to>
    <xdr:cxnSp macro="">
      <xdr:nvCxnSpPr>
        <xdr:cNvPr id="314" name="直線コネクタ 313">
          <a:extLst>
            <a:ext uri="{FF2B5EF4-FFF2-40B4-BE49-F238E27FC236}">
              <a16:creationId xmlns:a16="http://schemas.microsoft.com/office/drawing/2014/main" id="{00000000-0008-0000-0500-00003A010000}"/>
            </a:ext>
          </a:extLst>
        </xdr:cNvPr>
        <xdr:cNvCxnSpPr>
          <a:stCxn id="312" idx="0"/>
          <a:endCxn id="313" idx="2"/>
        </xdr:cNvCxnSpPr>
      </xdr:nvCxnSpPr>
      <xdr:spPr>
        <a:xfrm flipH="1" flipV="1">
          <a:off x="4588454" y="50889299"/>
          <a:ext cx="572698" cy="168192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14</xdr:col>
      <xdr:colOff>40751</xdr:colOff>
      <xdr:row>165</xdr:row>
      <xdr:rowOff>26656</xdr:rowOff>
    </xdr:from>
    <xdr:to>
      <xdr:col>14</xdr:col>
      <xdr:colOff>626248</xdr:colOff>
      <xdr:row>168</xdr:row>
      <xdr:rowOff>563528</xdr:rowOff>
    </xdr:to>
    <xdr:sp macro="" textlink="">
      <xdr:nvSpPr>
        <xdr:cNvPr id="315" name="四角形: 角を丸くする 314">
          <a:extLst>
            <a:ext uri="{FF2B5EF4-FFF2-40B4-BE49-F238E27FC236}">
              <a16:creationId xmlns:a16="http://schemas.microsoft.com/office/drawing/2014/main" id="{00000000-0008-0000-0500-00003B010000}"/>
            </a:ext>
          </a:extLst>
        </xdr:cNvPr>
        <xdr:cNvSpPr/>
      </xdr:nvSpPr>
      <xdr:spPr>
        <a:xfrm>
          <a:off x="5603351" y="49004206"/>
          <a:ext cx="585497" cy="147984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13</xdr:col>
      <xdr:colOff>262581</xdr:colOff>
      <xdr:row>168</xdr:row>
      <xdr:rowOff>563528</xdr:rowOff>
    </xdr:from>
    <xdr:to>
      <xdr:col>14</xdr:col>
      <xdr:colOff>333500</xdr:colOff>
      <xdr:row>173</xdr:row>
      <xdr:rowOff>134742</xdr:rowOff>
    </xdr:to>
    <xdr:cxnSp macro="">
      <xdr:nvCxnSpPr>
        <xdr:cNvPr id="316" name="直線コネクタ 315">
          <a:extLst>
            <a:ext uri="{FF2B5EF4-FFF2-40B4-BE49-F238E27FC236}">
              <a16:creationId xmlns:a16="http://schemas.microsoft.com/office/drawing/2014/main" id="{00000000-0008-0000-0500-00003C010000}"/>
            </a:ext>
          </a:extLst>
        </xdr:cNvPr>
        <xdr:cNvCxnSpPr>
          <a:stCxn id="312" idx="0"/>
          <a:endCxn id="315" idx="2"/>
        </xdr:cNvCxnSpPr>
      </xdr:nvCxnSpPr>
      <xdr:spPr>
        <a:xfrm flipV="1">
          <a:off x="5161152" y="50899071"/>
          <a:ext cx="724062" cy="167215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15</xdr:col>
      <xdr:colOff>355342</xdr:colOff>
      <xdr:row>173</xdr:row>
      <xdr:rowOff>127122</xdr:rowOff>
    </xdr:from>
    <xdr:to>
      <xdr:col>22</xdr:col>
      <xdr:colOff>49801</xdr:colOff>
      <xdr:row>178</xdr:row>
      <xdr:rowOff>156171</xdr:rowOff>
    </xdr:to>
    <xdr:sp macro="" textlink="">
      <xdr:nvSpPr>
        <xdr:cNvPr id="317" name="四角形: 角を丸くする 316">
          <a:extLst>
            <a:ext uri="{FF2B5EF4-FFF2-40B4-BE49-F238E27FC236}">
              <a16:creationId xmlns:a16="http://schemas.microsoft.com/office/drawing/2014/main" id="{00000000-0008-0000-0500-00003D010000}"/>
            </a:ext>
          </a:extLst>
        </xdr:cNvPr>
        <xdr:cNvSpPr/>
      </xdr:nvSpPr>
      <xdr:spPr bwMode="auto">
        <a:xfrm>
          <a:off x="6560199" y="52563608"/>
          <a:ext cx="2992831" cy="95433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u="sng" kern="1200">
              <a:solidFill>
                <a:sysClr val="windowText" lastClr="000000"/>
              </a:solidFill>
              <a:effectLst/>
              <a:latin typeface="Arial"/>
              <a:ea typeface="ＭＳ Ｐゴシック"/>
              <a:cs typeface="+mn-cs"/>
            </a:rPr>
            <a:t>PCS</a:t>
          </a:r>
          <a:r>
            <a:rPr kumimoji="1" lang="ja-JP" altLang="en-US" sz="1100" b="1" u="sng" kern="1200">
              <a:solidFill>
                <a:sysClr val="windowText" lastClr="000000"/>
              </a:solidFill>
              <a:effectLst/>
              <a:latin typeface="Arial"/>
              <a:ea typeface="ＭＳ Ｐゴシック"/>
              <a:cs typeface="+mn-cs"/>
            </a:rPr>
            <a:t>等系列ごとに出力制御ユニットを設けて</a:t>
          </a:r>
          <a:endParaRPr kumimoji="1" lang="en-US" altLang="ja-JP" sz="1100" b="1" u="sng" kern="1200">
            <a:solidFill>
              <a:sysClr val="windowText" lastClr="000000"/>
            </a:solidFill>
            <a:effectLst/>
            <a:latin typeface="Arial"/>
            <a:ea typeface="ＭＳ Ｐゴシック"/>
            <a:cs typeface="+mn-cs"/>
          </a:endParaRPr>
        </a:p>
        <a:p>
          <a:r>
            <a:rPr kumimoji="1" lang="ja-JP" altLang="en-US" sz="1100" b="1" u="sng" kern="1200">
              <a:solidFill>
                <a:sysClr val="windowText" lastClr="000000"/>
              </a:solidFill>
              <a:effectLst/>
              <a:latin typeface="Arial"/>
              <a:ea typeface="ＭＳ Ｐゴシック"/>
              <a:cs typeface="+mn-cs"/>
            </a:rPr>
            <a:t>制御する場合は</a:t>
          </a:r>
          <a:r>
            <a:rPr kumimoji="1" lang="en-US" altLang="ja-JP" sz="1100" b="1" u="sng" kern="1200">
              <a:solidFill>
                <a:sysClr val="windowText" lastClr="000000"/>
              </a:solidFill>
              <a:effectLst/>
              <a:latin typeface="Arial"/>
              <a:ea typeface="ＭＳ Ｐゴシック"/>
              <a:cs typeface="+mn-cs"/>
            </a:rPr>
            <a:t>PCS</a:t>
          </a:r>
          <a:r>
            <a:rPr kumimoji="1" lang="ja-JP" altLang="en-US" sz="1100" b="1" u="sng" kern="1200">
              <a:solidFill>
                <a:sysClr val="windowText" lastClr="000000"/>
              </a:solidFill>
              <a:effectLst/>
              <a:latin typeface="Arial"/>
              <a:ea typeface="ＭＳ Ｐゴシック"/>
              <a:cs typeface="+mn-cs"/>
            </a:rPr>
            <a:t>等系列ごとに発電所</a:t>
          </a:r>
          <a:r>
            <a:rPr kumimoji="1" lang="en-US" altLang="ja-JP" sz="1100" b="1" u="sng" kern="1200">
              <a:solidFill>
                <a:sysClr val="windowText" lastClr="000000"/>
              </a:solidFill>
              <a:effectLst/>
              <a:latin typeface="Arial"/>
              <a:ea typeface="ＭＳ Ｐゴシック"/>
              <a:cs typeface="+mn-cs"/>
            </a:rPr>
            <a:t>ID</a:t>
          </a:r>
          <a:r>
            <a:rPr kumimoji="1" lang="ja-JP" altLang="en-US" sz="1100" b="1" u="sng" kern="1200">
              <a:solidFill>
                <a:sysClr val="windowText" lastClr="000000"/>
              </a:solidFill>
              <a:effectLst/>
              <a:latin typeface="Arial"/>
              <a:ea typeface="ＭＳ Ｐゴシック"/>
              <a:cs typeface="+mn-cs"/>
            </a:rPr>
            <a:t>数をご記載ください</a:t>
          </a:r>
          <a:endParaRPr lang="ja-JP" altLang="ja-JP" sz="1100" u="sng">
            <a:effectLst/>
          </a:endParaRPr>
        </a:p>
      </xdr:txBody>
    </xdr:sp>
    <xdr:clientData/>
  </xdr:twoCellAnchor>
  <xdr:twoCellAnchor>
    <xdr:from>
      <xdr:col>16</xdr:col>
      <xdr:colOff>328936</xdr:colOff>
      <xdr:row>168</xdr:row>
      <xdr:rowOff>565186</xdr:rowOff>
    </xdr:from>
    <xdr:to>
      <xdr:col>18</xdr:col>
      <xdr:colOff>534586</xdr:colOff>
      <xdr:row>173</xdr:row>
      <xdr:rowOff>127122</xdr:rowOff>
    </xdr:to>
    <xdr:cxnSp macro="">
      <xdr:nvCxnSpPr>
        <xdr:cNvPr id="318" name="直線コネクタ 317">
          <a:extLst>
            <a:ext uri="{FF2B5EF4-FFF2-40B4-BE49-F238E27FC236}">
              <a16:creationId xmlns:a16="http://schemas.microsoft.com/office/drawing/2014/main" id="{00000000-0008-0000-0500-00003E010000}"/>
            </a:ext>
          </a:extLst>
        </xdr:cNvPr>
        <xdr:cNvCxnSpPr>
          <a:stCxn id="317" idx="0"/>
          <a:endCxn id="260" idx="2"/>
        </xdr:cNvCxnSpPr>
      </xdr:nvCxnSpPr>
      <xdr:spPr>
        <a:xfrm flipH="1" flipV="1">
          <a:off x="7186936" y="50900729"/>
          <a:ext cx="869679" cy="166287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0</xdr:colOff>
      <xdr:row>165</xdr:row>
      <xdr:rowOff>1</xdr:rowOff>
    </xdr:from>
    <xdr:to>
      <xdr:col>23</xdr:col>
      <xdr:colOff>647700</xdr:colOff>
      <xdr:row>168</xdr:row>
      <xdr:rowOff>542926</xdr:rowOff>
    </xdr:to>
    <xdr:sp macro="" textlink="">
      <xdr:nvSpPr>
        <xdr:cNvPr id="319" name="四角形: 角を丸くする 318">
          <a:extLst>
            <a:ext uri="{FF2B5EF4-FFF2-40B4-BE49-F238E27FC236}">
              <a16:creationId xmlns:a16="http://schemas.microsoft.com/office/drawing/2014/main" id="{00000000-0008-0000-0500-00003F010000}"/>
            </a:ext>
          </a:extLst>
        </xdr:cNvPr>
        <xdr:cNvSpPr/>
      </xdr:nvSpPr>
      <xdr:spPr>
        <a:xfrm>
          <a:off x="8305800" y="48977551"/>
          <a:ext cx="2314575" cy="148590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402227</xdr:colOff>
      <xdr:row>173</xdr:row>
      <xdr:rowOff>130932</xdr:rowOff>
    </xdr:from>
    <xdr:to>
      <xdr:col>27</xdr:col>
      <xdr:colOff>280966</xdr:colOff>
      <xdr:row>180</xdr:row>
      <xdr:rowOff>104775</xdr:rowOff>
    </xdr:to>
    <xdr:sp macro="" textlink="">
      <xdr:nvSpPr>
        <xdr:cNvPr id="320" name="四角形: 角を丸くする 319">
          <a:extLst>
            <a:ext uri="{FF2B5EF4-FFF2-40B4-BE49-F238E27FC236}">
              <a16:creationId xmlns:a16="http://schemas.microsoft.com/office/drawing/2014/main" id="{00000000-0008-0000-0500-000040010000}"/>
            </a:ext>
          </a:extLst>
        </xdr:cNvPr>
        <xdr:cNvSpPr/>
      </xdr:nvSpPr>
      <xdr:spPr bwMode="auto">
        <a:xfrm>
          <a:off x="9905456" y="52567418"/>
          <a:ext cx="2502196" cy="1269243"/>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u="none" kern="1200">
              <a:solidFill>
                <a:schemeClr val="tx1"/>
              </a:solidFill>
              <a:effectLst/>
              <a:latin typeface="Arial"/>
              <a:ea typeface="ＭＳ Ｐゴシック"/>
              <a:cs typeface="+mn-cs"/>
            </a:rPr>
            <a:t>ID</a:t>
          </a:r>
          <a:r>
            <a:rPr kumimoji="1" lang="ja-JP" altLang="en-US" sz="1100" b="1" u="none" kern="1200">
              <a:solidFill>
                <a:schemeClr val="tx1"/>
              </a:solidFill>
              <a:effectLst/>
              <a:latin typeface="Arial"/>
              <a:ea typeface="ＭＳ Ｐゴシック"/>
              <a:cs typeface="+mn-cs"/>
            </a:rPr>
            <a:t>必要数、出力制御機能月</a:t>
          </a:r>
          <a:r>
            <a:rPr kumimoji="1" lang="en-US" altLang="ja-JP" sz="1100" b="1" u="none" kern="1200">
              <a:solidFill>
                <a:schemeClr val="tx1"/>
              </a:solidFill>
              <a:effectLst/>
              <a:latin typeface="Arial"/>
              <a:ea typeface="ＭＳ Ｐゴシック"/>
              <a:cs typeface="+mn-cs"/>
            </a:rPr>
            <a:t>PCS</a:t>
          </a:r>
          <a:r>
            <a:rPr kumimoji="1" lang="ja-JP" altLang="en-US" sz="1100" b="1" u="none" kern="1200">
              <a:solidFill>
                <a:schemeClr val="tx1"/>
              </a:solidFill>
              <a:effectLst/>
              <a:latin typeface="Arial"/>
              <a:ea typeface="ＭＳ Ｐゴシック"/>
              <a:cs typeface="+mn-cs"/>
            </a:rPr>
            <a:t>等に関する仕様は、発伝設備のご購入先等へご確認のうえ、ご記入ください。なお、異なる</a:t>
          </a:r>
          <a:r>
            <a:rPr kumimoji="1" lang="en-US" altLang="ja-JP" sz="1100" b="1" u="none" kern="1200">
              <a:solidFill>
                <a:schemeClr val="tx1"/>
              </a:solidFill>
              <a:effectLst/>
              <a:latin typeface="Arial"/>
              <a:ea typeface="ＭＳ Ｐゴシック"/>
              <a:cs typeface="+mn-cs"/>
            </a:rPr>
            <a:t>PCS</a:t>
          </a:r>
          <a:r>
            <a:rPr kumimoji="1" lang="ja-JP" altLang="en-US" sz="1100" b="1" u="none" kern="1200">
              <a:solidFill>
                <a:schemeClr val="tx1"/>
              </a:solidFill>
              <a:effectLst/>
              <a:latin typeface="Arial"/>
              <a:ea typeface="ＭＳ Ｐゴシック"/>
              <a:cs typeface="+mn-cs"/>
            </a:rPr>
            <a:t>等を使用する際は、それぞれご記入ください。</a:t>
          </a:r>
          <a:endParaRPr kumimoji="1" lang="en-US" altLang="ja-JP" sz="1100" b="1" u="none" kern="1200">
            <a:solidFill>
              <a:schemeClr val="tx1"/>
            </a:solidFill>
            <a:effectLst/>
            <a:latin typeface="Arial"/>
            <a:ea typeface="ＭＳ Ｐゴシック"/>
            <a:cs typeface="+mn-cs"/>
          </a:endParaRPr>
        </a:p>
      </xdr:txBody>
    </xdr:sp>
    <xdr:clientData/>
  </xdr:twoCellAnchor>
  <xdr:twoCellAnchor>
    <xdr:from>
      <xdr:col>21</xdr:col>
      <xdr:colOff>225878</xdr:colOff>
      <xdr:row>168</xdr:row>
      <xdr:rowOff>542926</xdr:rowOff>
    </xdr:from>
    <xdr:to>
      <xdr:col>24</xdr:col>
      <xdr:colOff>532097</xdr:colOff>
      <xdr:row>173</xdr:row>
      <xdr:rowOff>130932</xdr:rowOff>
    </xdr:to>
    <xdr:cxnSp macro="">
      <xdr:nvCxnSpPr>
        <xdr:cNvPr id="321" name="直線コネクタ 320">
          <a:extLst>
            <a:ext uri="{FF2B5EF4-FFF2-40B4-BE49-F238E27FC236}">
              <a16:creationId xmlns:a16="http://schemas.microsoft.com/office/drawing/2014/main" id="{00000000-0008-0000-0500-000041010000}"/>
            </a:ext>
          </a:extLst>
        </xdr:cNvPr>
        <xdr:cNvCxnSpPr>
          <a:stCxn id="320" idx="0"/>
          <a:endCxn id="319" idx="2"/>
        </xdr:cNvCxnSpPr>
      </xdr:nvCxnSpPr>
      <xdr:spPr>
        <a:xfrm flipH="1" flipV="1">
          <a:off x="9456964" y="50878469"/>
          <a:ext cx="1699590" cy="168894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editAs="oneCell">
    <xdr:from>
      <xdr:col>11</xdr:col>
      <xdr:colOff>398690</xdr:colOff>
      <xdr:row>185</xdr:row>
      <xdr:rowOff>60501</xdr:rowOff>
    </xdr:from>
    <xdr:to>
      <xdr:col>17</xdr:col>
      <xdr:colOff>50561</xdr:colOff>
      <xdr:row>186</xdr:row>
      <xdr:rowOff>337073</xdr:rowOff>
    </xdr:to>
    <xdr:pic>
      <xdr:nvPicPr>
        <xdr:cNvPr id="342" name="図 341">
          <a:extLst>
            <a:ext uri="{FF2B5EF4-FFF2-40B4-BE49-F238E27FC236}">
              <a16:creationId xmlns:a16="http://schemas.microsoft.com/office/drawing/2014/main" id="{00000000-0008-0000-0500-000056010000}"/>
            </a:ext>
          </a:extLst>
        </xdr:cNvPr>
        <xdr:cNvPicPr>
          <a:picLocks noChangeAspect="1"/>
        </xdr:cNvPicPr>
      </xdr:nvPicPr>
      <xdr:blipFill>
        <a:blip xmlns:r="http://schemas.openxmlformats.org/officeDocument/2006/relationships" r:embed="rId7"/>
        <a:stretch>
          <a:fillRect/>
        </a:stretch>
      </xdr:blipFill>
      <xdr:spPr>
        <a:xfrm>
          <a:off x="4029076" y="54897287"/>
          <a:ext cx="3293142" cy="771872"/>
        </a:xfrm>
        <a:prstGeom prst="rect">
          <a:avLst/>
        </a:prstGeom>
      </xdr:spPr>
    </xdr:pic>
    <xdr:clientData/>
  </xdr:twoCellAnchor>
  <xdr:twoCellAnchor editAs="oneCell">
    <xdr:from>
      <xdr:col>11</xdr:col>
      <xdr:colOff>398690</xdr:colOff>
      <xdr:row>187</xdr:row>
      <xdr:rowOff>68580</xdr:rowOff>
    </xdr:from>
    <xdr:to>
      <xdr:col>17</xdr:col>
      <xdr:colOff>73167</xdr:colOff>
      <xdr:row>188</xdr:row>
      <xdr:rowOff>341061</xdr:rowOff>
    </xdr:to>
    <xdr:pic>
      <xdr:nvPicPr>
        <xdr:cNvPr id="349" name="図 348">
          <a:extLst>
            <a:ext uri="{FF2B5EF4-FFF2-40B4-BE49-F238E27FC236}">
              <a16:creationId xmlns:a16="http://schemas.microsoft.com/office/drawing/2014/main" id="{00000000-0008-0000-0500-00005D010000}"/>
            </a:ext>
          </a:extLst>
        </xdr:cNvPr>
        <xdr:cNvPicPr>
          <a:picLocks noChangeAspect="1"/>
        </xdr:cNvPicPr>
      </xdr:nvPicPr>
      <xdr:blipFill>
        <a:blip xmlns:r="http://schemas.openxmlformats.org/officeDocument/2006/relationships" r:embed="rId8"/>
        <a:stretch>
          <a:fillRect/>
        </a:stretch>
      </xdr:blipFill>
      <xdr:spPr>
        <a:xfrm>
          <a:off x="4029076" y="55895966"/>
          <a:ext cx="3315748" cy="767781"/>
        </a:xfrm>
        <a:prstGeom prst="rect">
          <a:avLst/>
        </a:prstGeom>
      </xdr:spPr>
    </xdr:pic>
    <xdr:clientData/>
  </xdr:twoCellAnchor>
  <xdr:twoCellAnchor editAs="oneCell">
    <xdr:from>
      <xdr:col>18</xdr:col>
      <xdr:colOff>38840</xdr:colOff>
      <xdr:row>185</xdr:row>
      <xdr:rowOff>49034</xdr:rowOff>
    </xdr:from>
    <xdr:to>
      <xdr:col>23</xdr:col>
      <xdr:colOff>362034</xdr:colOff>
      <xdr:row>186</xdr:row>
      <xdr:rowOff>469786</xdr:rowOff>
    </xdr:to>
    <xdr:pic>
      <xdr:nvPicPr>
        <xdr:cNvPr id="359" name="図 358">
          <a:extLst>
            <a:ext uri="{FF2B5EF4-FFF2-40B4-BE49-F238E27FC236}">
              <a16:creationId xmlns:a16="http://schemas.microsoft.com/office/drawing/2014/main" id="{00000000-0008-0000-0500-000067010000}"/>
            </a:ext>
          </a:extLst>
        </xdr:cNvPr>
        <xdr:cNvPicPr>
          <a:picLocks noChangeAspect="1"/>
        </xdr:cNvPicPr>
      </xdr:nvPicPr>
      <xdr:blipFill>
        <a:blip xmlns:r="http://schemas.openxmlformats.org/officeDocument/2006/relationships" r:embed="rId9"/>
        <a:stretch>
          <a:fillRect/>
        </a:stretch>
      </xdr:blipFill>
      <xdr:spPr>
        <a:xfrm>
          <a:off x="7567731" y="54995860"/>
          <a:ext cx="2766564" cy="917709"/>
        </a:xfrm>
        <a:prstGeom prst="rect">
          <a:avLst/>
        </a:prstGeom>
      </xdr:spPr>
    </xdr:pic>
    <xdr:clientData/>
  </xdr:twoCellAnchor>
  <xdr:twoCellAnchor editAs="oneCell">
    <xdr:from>
      <xdr:col>18</xdr:col>
      <xdr:colOff>38840</xdr:colOff>
      <xdr:row>187</xdr:row>
      <xdr:rowOff>57316</xdr:rowOff>
    </xdr:from>
    <xdr:to>
      <xdr:col>23</xdr:col>
      <xdr:colOff>359102</xdr:colOff>
      <xdr:row>188</xdr:row>
      <xdr:rowOff>459217</xdr:rowOff>
    </xdr:to>
    <xdr:pic>
      <xdr:nvPicPr>
        <xdr:cNvPr id="360" name="図 359">
          <a:extLst>
            <a:ext uri="{FF2B5EF4-FFF2-40B4-BE49-F238E27FC236}">
              <a16:creationId xmlns:a16="http://schemas.microsoft.com/office/drawing/2014/main" id="{00000000-0008-0000-0500-000068010000}"/>
            </a:ext>
          </a:extLst>
        </xdr:cNvPr>
        <xdr:cNvPicPr>
          <a:picLocks noChangeAspect="1"/>
        </xdr:cNvPicPr>
      </xdr:nvPicPr>
      <xdr:blipFill>
        <a:blip xmlns:r="http://schemas.openxmlformats.org/officeDocument/2006/relationships" r:embed="rId10"/>
        <a:stretch>
          <a:fillRect/>
        </a:stretch>
      </xdr:blipFill>
      <xdr:spPr>
        <a:xfrm>
          <a:off x="7567731" y="55998055"/>
          <a:ext cx="2763632" cy="8988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0"/>
  <sheetViews>
    <sheetView showGridLines="0" tabSelected="1" zoomScaleNormal="100" workbookViewId="0">
      <selection activeCell="B1" sqref="B1"/>
    </sheetView>
  </sheetViews>
  <sheetFormatPr defaultColWidth="9" defaultRowHeight="18"/>
  <cols>
    <col min="1" max="1" width="1.1640625" style="8" customWidth="1"/>
    <col min="2" max="5" width="6.83203125" style="8" customWidth="1"/>
    <col min="6" max="6" width="1.1640625" style="8" customWidth="1"/>
    <col min="7" max="7" width="8.5" style="8" customWidth="1"/>
    <col min="8" max="8" width="3.08203125" style="8" customWidth="1"/>
    <col min="9" max="9" width="1.1640625" style="8" customWidth="1"/>
    <col min="10" max="10" width="8.5" style="8" customWidth="1"/>
    <col min="11" max="11" width="3.08203125" style="8" customWidth="1"/>
    <col min="12" max="12" width="1.1640625" style="8" customWidth="1"/>
    <col min="13" max="13" width="8.5" style="8" customWidth="1"/>
    <col min="14" max="14" width="3.08203125" style="8" customWidth="1"/>
    <col min="15" max="15" width="1.1640625" style="8" customWidth="1"/>
    <col min="16" max="16" width="8.5" style="8" customWidth="1"/>
    <col min="17" max="17" width="3.08203125" style="8" customWidth="1"/>
    <col min="18" max="18" width="2.1640625" style="8" customWidth="1"/>
    <col min="19" max="19" width="3" style="8" customWidth="1"/>
    <col min="20" max="20" width="2.1640625" style="8" customWidth="1"/>
    <col min="21" max="21" width="3" style="8" customWidth="1"/>
    <col min="22" max="22" width="3.08203125" style="8" customWidth="1"/>
    <col min="23" max="23" width="1.58203125" style="8" customWidth="1"/>
    <col min="24" max="16384" width="9" style="9"/>
  </cols>
  <sheetData>
    <row r="1" spans="1:23">
      <c r="A1" s="2"/>
      <c r="B1" s="41" t="s">
        <v>436</v>
      </c>
      <c r="C1" s="1"/>
      <c r="D1" s="1"/>
      <c r="E1" s="1"/>
      <c r="F1" s="1"/>
      <c r="G1" s="1"/>
      <c r="H1" s="1"/>
      <c r="I1" s="1"/>
      <c r="J1" s="1"/>
      <c r="K1" s="1"/>
      <c r="L1" s="1"/>
      <c r="M1" s="1"/>
      <c r="N1" s="1"/>
      <c r="O1" s="1"/>
      <c r="P1" s="182"/>
      <c r="Q1" s="182"/>
      <c r="R1" s="10" t="s">
        <v>0</v>
      </c>
      <c r="S1" s="11"/>
      <c r="T1" s="10" t="s">
        <v>1</v>
      </c>
      <c r="U1" s="11"/>
      <c r="V1" s="10" t="s">
        <v>2</v>
      </c>
      <c r="W1" s="2"/>
    </row>
    <row r="2" spans="1:23" ht="17.5" customHeight="1">
      <c r="A2" s="183"/>
      <c r="B2" s="183"/>
      <c r="C2" s="183"/>
      <c r="D2" s="183"/>
      <c r="E2" s="183"/>
      <c r="F2" s="3"/>
      <c r="G2" s="3"/>
      <c r="H2" s="3"/>
      <c r="I2" s="3"/>
      <c r="J2" s="3"/>
      <c r="K2" s="3"/>
      <c r="L2" s="3"/>
      <c r="M2" s="3"/>
      <c r="N2" s="3"/>
      <c r="O2" s="3"/>
      <c r="P2" s="3"/>
      <c r="Q2" s="3"/>
      <c r="R2" s="3"/>
      <c r="S2" s="163"/>
      <c r="T2" s="3"/>
      <c r="U2" s="3"/>
      <c r="V2" s="3"/>
      <c r="W2" s="3"/>
    </row>
    <row r="3" spans="1:23" ht="23.5">
      <c r="A3" s="184" t="s">
        <v>3</v>
      </c>
      <c r="B3" s="184"/>
      <c r="C3" s="184"/>
      <c r="D3" s="184"/>
      <c r="E3" s="184"/>
      <c r="F3" s="184"/>
      <c r="G3" s="184"/>
      <c r="H3" s="184"/>
      <c r="I3" s="184"/>
      <c r="J3" s="184"/>
      <c r="K3" s="184"/>
      <c r="L3" s="184"/>
      <c r="M3" s="184"/>
      <c r="N3" s="184"/>
      <c r="O3" s="184"/>
      <c r="P3" s="184"/>
      <c r="Q3" s="184"/>
      <c r="R3" s="184"/>
      <c r="S3" s="184"/>
      <c r="T3" s="184"/>
      <c r="U3" s="184"/>
      <c r="V3" s="184"/>
      <c r="W3" s="184"/>
    </row>
    <row r="4" spans="1:23" ht="14.25" customHeight="1">
      <c r="A4" s="12"/>
      <c r="B4" s="12"/>
      <c r="C4" s="12"/>
      <c r="D4" s="12"/>
      <c r="E4" s="12"/>
      <c r="F4" s="12"/>
      <c r="G4" s="12"/>
      <c r="H4" s="12"/>
      <c r="I4" s="12"/>
      <c r="J4" s="12"/>
      <c r="K4" s="12"/>
      <c r="L4" s="12"/>
      <c r="M4" s="12"/>
      <c r="N4" s="12"/>
      <c r="O4" s="12"/>
      <c r="P4" s="12"/>
      <c r="Q4" s="12"/>
      <c r="R4" s="12"/>
      <c r="S4" s="12"/>
      <c r="T4" s="12"/>
      <c r="U4" s="12"/>
      <c r="V4" s="12"/>
      <c r="W4" s="12"/>
    </row>
    <row r="5" spans="1:23">
      <c r="A5" s="2"/>
      <c r="B5" s="13" t="s">
        <v>4</v>
      </c>
      <c r="C5" s="13"/>
      <c r="D5" s="13"/>
      <c r="E5" s="13"/>
      <c r="F5" s="13"/>
      <c r="G5" s="13"/>
      <c r="H5" s="13"/>
      <c r="I5" s="13"/>
      <c r="J5" s="13"/>
      <c r="K5" s="13"/>
      <c r="L5" s="13"/>
      <c r="M5" s="13"/>
      <c r="N5" s="13"/>
      <c r="O5" s="13"/>
      <c r="P5" s="13"/>
      <c r="Q5" s="13"/>
      <c r="R5" s="13"/>
      <c r="S5" s="13"/>
      <c r="T5" s="13"/>
      <c r="U5" s="13"/>
      <c r="V5" s="13"/>
      <c r="W5" s="4"/>
    </row>
    <row r="6" spans="1:23" ht="15" customHeight="1">
      <c r="A6" s="4"/>
      <c r="B6" s="13"/>
      <c r="C6" s="13"/>
      <c r="D6" s="13"/>
      <c r="E6" s="13"/>
      <c r="F6" s="13"/>
      <c r="G6" s="13"/>
      <c r="H6" s="13"/>
      <c r="I6" s="13"/>
      <c r="J6" s="13"/>
      <c r="K6" s="13"/>
      <c r="L6" s="13"/>
      <c r="M6" s="13"/>
      <c r="N6" s="13"/>
      <c r="O6" s="13"/>
      <c r="P6" s="13"/>
      <c r="Q6" s="13"/>
      <c r="R6" s="13"/>
      <c r="S6" s="13"/>
      <c r="T6" s="13"/>
      <c r="U6" s="13"/>
      <c r="V6" s="13"/>
      <c r="W6" s="4"/>
    </row>
    <row r="7" spans="1:23" ht="31.5" customHeight="1">
      <c r="A7" s="2"/>
      <c r="B7" s="185" t="s">
        <v>5</v>
      </c>
      <c r="C7" s="185"/>
      <c r="D7" s="185"/>
      <c r="E7" s="185"/>
      <c r="F7" s="185"/>
      <c r="G7" s="185"/>
      <c r="H7" s="185"/>
      <c r="I7" s="185"/>
      <c r="J7" s="185"/>
      <c r="K7" s="185"/>
      <c r="L7" s="185"/>
      <c r="M7" s="185"/>
      <c r="N7" s="185"/>
      <c r="O7" s="185"/>
      <c r="P7" s="185"/>
      <c r="Q7" s="185"/>
      <c r="R7" s="185"/>
      <c r="S7" s="185"/>
      <c r="T7" s="185"/>
      <c r="U7" s="185"/>
      <c r="V7" s="185"/>
      <c r="W7" s="14"/>
    </row>
    <row r="8" spans="1:23">
      <c r="A8" s="5"/>
      <c r="B8" s="5"/>
      <c r="C8" s="5"/>
      <c r="D8" s="5"/>
      <c r="E8" s="5"/>
      <c r="F8" s="5"/>
      <c r="G8" s="5"/>
      <c r="H8" s="5"/>
      <c r="I8" s="5"/>
      <c r="J8" s="5"/>
      <c r="K8" s="5"/>
      <c r="L8" s="5"/>
      <c r="M8" s="5"/>
      <c r="N8" s="5"/>
      <c r="O8" s="5"/>
      <c r="P8" s="5"/>
      <c r="Q8" s="5"/>
      <c r="R8" s="5"/>
      <c r="S8" s="5"/>
      <c r="T8" s="5"/>
      <c r="U8" s="5"/>
      <c r="V8" s="5"/>
      <c r="W8" s="15"/>
    </row>
    <row r="9" spans="1:23">
      <c r="A9" s="5"/>
      <c r="B9" s="5"/>
      <c r="C9" s="5"/>
      <c r="D9" s="5"/>
      <c r="E9" s="5"/>
      <c r="F9" s="5"/>
      <c r="G9" s="5"/>
      <c r="H9" s="186" t="s">
        <v>6</v>
      </c>
      <c r="I9" s="187"/>
      <c r="J9" s="188"/>
      <c r="K9" s="189"/>
      <c r="L9" s="190"/>
      <c r="M9" s="190"/>
      <c r="N9" s="190"/>
      <c r="O9" s="190"/>
      <c r="P9" s="190"/>
      <c r="Q9" s="190"/>
      <c r="R9" s="190"/>
      <c r="S9" s="190"/>
      <c r="T9" s="190"/>
      <c r="U9" s="190"/>
      <c r="V9" s="191"/>
      <c r="W9" s="15"/>
    </row>
    <row r="10" spans="1:23">
      <c r="A10" s="5"/>
      <c r="B10" s="5"/>
      <c r="C10" s="5"/>
      <c r="D10" s="5"/>
      <c r="E10" s="5"/>
      <c r="F10" s="5"/>
      <c r="G10" s="5"/>
      <c r="H10" s="186" t="s">
        <v>7</v>
      </c>
      <c r="I10" s="187"/>
      <c r="J10" s="188"/>
      <c r="K10" s="192"/>
      <c r="L10" s="193"/>
      <c r="M10" s="193"/>
      <c r="N10" s="193"/>
      <c r="O10" s="193"/>
      <c r="P10" s="193"/>
      <c r="Q10" s="193"/>
      <c r="R10" s="193"/>
      <c r="S10" s="193"/>
      <c r="T10" s="193"/>
      <c r="U10" s="193"/>
      <c r="V10" s="194"/>
      <c r="W10" s="15"/>
    </row>
    <row r="11" spans="1:23">
      <c r="A11" s="5"/>
      <c r="B11" s="5"/>
      <c r="C11" s="5"/>
      <c r="D11" s="5"/>
      <c r="E11" s="5"/>
      <c r="F11" s="5"/>
      <c r="G11" s="5"/>
      <c r="H11" s="186" t="s">
        <v>8</v>
      </c>
      <c r="I11" s="187"/>
      <c r="J11" s="188"/>
      <c r="K11" s="192"/>
      <c r="L11" s="193"/>
      <c r="M11" s="193"/>
      <c r="N11" s="193"/>
      <c r="O11" s="193"/>
      <c r="P11" s="193"/>
      <c r="Q11" s="193"/>
      <c r="R11" s="193"/>
      <c r="S11" s="193"/>
      <c r="T11" s="193"/>
      <c r="U11" s="193"/>
      <c r="V11" s="194"/>
      <c r="W11" s="15"/>
    </row>
    <row r="12" spans="1:23" ht="14.25" customHeight="1">
      <c r="A12" s="5"/>
      <c r="B12" s="5"/>
      <c r="C12" s="5"/>
      <c r="D12" s="5"/>
      <c r="E12" s="5"/>
      <c r="F12" s="5"/>
      <c r="G12" s="5"/>
      <c r="H12" s="16"/>
      <c r="I12" s="5"/>
      <c r="J12" s="5"/>
      <c r="K12" s="16"/>
      <c r="L12" s="5"/>
      <c r="M12" s="5"/>
      <c r="N12" s="16"/>
      <c r="O12" s="5"/>
      <c r="P12" s="5"/>
      <c r="Q12" s="16"/>
      <c r="R12" s="16"/>
      <c r="S12" s="16"/>
      <c r="T12" s="5"/>
      <c r="U12" s="5"/>
      <c r="V12" s="16"/>
      <c r="W12" s="15"/>
    </row>
    <row r="13" spans="1:23">
      <c r="A13" s="5"/>
      <c r="B13" s="195" t="s">
        <v>9</v>
      </c>
      <c r="C13" s="195"/>
      <c r="D13" s="195"/>
      <c r="E13" s="195"/>
      <c r="F13" s="195"/>
      <c r="G13" s="195"/>
      <c r="H13" s="195"/>
      <c r="I13" s="195"/>
      <c r="J13" s="195"/>
      <c r="K13" s="195"/>
      <c r="L13" s="195"/>
      <c r="M13" s="195"/>
      <c r="N13" s="195"/>
      <c r="O13" s="195"/>
      <c r="P13" s="195"/>
      <c r="Q13" s="195"/>
      <c r="R13" s="195"/>
      <c r="S13" s="195"/>
      <c r="T13" s="195"/>
      <c r="U13" s="195"/>
      <c r="V13" s="195"/>
      <c r="W13" s="15"/>
    </row>
    <row r="14" spans="1:23" ht="12.75" customHeight="1">
      <c r="A14" s="5"/>
      <c r="B14" s="5"/>
      <c r="C14" s="5"/>
      <c r="D14" s="5"/>
      <c r="E14" s="5"/>
      <c r="F14" s="5"/>
      <c r="G14" s="5"/>
      <c r="H14" s="5"/>
      <c r="I14" s="5"/>
      <c r="J14" s="5"/>
      <c r="K14" s="5"/>
      <c r="L14" s="5"/>
      <c r="M14" s="5"/>
      <c r="N14" s="5"/>
      <c r="O14" s="5"/>
      <c r="P14" s="5"/>
      <c r="Q14" s="5"/>
      <c r="R14" s="5"/>
      <c r="S14" s="5"/>
      <c r="T14" s="5"/>
      <c r="U14" s="5"/>
      <c r="V14" s="5"/>
      <c r="W14" s="15"/>
    </row>
    <row r="15" spans="1:23">
      <c r="A15" s="5"/>
      <c r="B15" s="176" t="s">
        <v>98</v>
      </c>
      <c r="C15" s="177"/>
      <c r="D15" s="177"/>
      <c r="E15" s="178"/>
      <c r="F15" s="179"/>
      <c r="G15" s="180"/>
      <c r="H15" s="180"/>
      <c r="I15" s="180"/>
      <c r="J15" s="180"/>
      <c r="K15" s="180"/>
      <c r="L15" s="180"/>
      <c r="M15" s="180"/>
      <c r="N15" s="180"/>
      <c r="O15" s="180"/>
      <c r="P15" s="180"/>
      <c r="Q15" s="180"/>
      <c r="R15" s="180"/>
      <c r="S15" s="180"/>
      <c r="T15" s="180"/>
      <c r="U15" s="180"/>
      <c r="V15" s="181"/>
      <c r="W15" s="15"/>
    </row>
    <row r="16" spans="1:23">
      <c r="A16" s="5"/>
      <c r="B16" s="200" t="s">
        <v>10</v>
      </c>
      <c r="C16" s="201"/>
      <c r="D16" s="201"/>
      <c r="E16" s="202"/>
      <c r="F16" s="17" t="s">
        <v>11</v>
      </c>
      <c r="G16" s="203"/>
      <c r="H16" s="203"/>
      <c r="I16" s="203"/>
      <c r="J16" s="203"/>
      <c r="K16" s="203"/>
      <c r="L16" s="203"/>
      <c r="M16" s="203"/>
      <c r="N16" s="203"/>
      <c r="O16" s="18" t="s">
        <v>12</v>
      </c>
      <c r="P16" s="204"/>
      <c r="Q16" s="204"/>
      <c r="R16" s="204"/>
      <c r="S16" s="204"/>
      <c r="T16" s="204"/>
      <c r="U16" s="204"/>
      <c r="V16" s="205"/>
      <c r="W16" s="15"/>
    </row>
    <row r="17" spans="1:23">
      <c r="A17" s="5"/>
      <c r="B17" s="206" t="s">
        <v>13</v>
      </c>
      <c r="C17" s="207"/>
      <c r="D17" s="207"/>
      <c r="E17" s="208"/>
      <c r="F17" s="192"/>
      <c r="G17" s="193"/>
      <c r="H17" s="193"/>
      <c r="I17" s="193"/>
      <c r="J17" s="193"/>
      <c r="K17" s="193"/>
      <c r="L17" s="193"/>
      <c r="M17" s="193"/>
      <c r="N17" s="193"/>
      <c r="O17" s="193"/>
      <c r="P17" s="193"/>
      <c r="Q17" s="193"/>
      <c r="R17" s="193"/>
      <c r="S17" s="193"/>
      <c r="T17" s="193"/>
      <c r="U17" s="193"/>
      <c r="V17" s="209"/>
      <c r="W17" s="15"/>
    </row>
    <row r="18" spans="1:23" ht="28.5" customHeight="1">
      <c r="A18" s="5"/>
      <c r="B18" s="206" t="s">
        <v>424</v>
      </c>
      <c r="C18" s="207"/>
      <c r="D18" s="207"/>
      <c r="E18" s="208"/>
      <c r="F18" s="210"/>
      <c r="G18" s="211"/>
      <c r="H18" s="19" t="s">
        <v>0</v>
      </c>
      <c r="I18" s="211"/>
      <c r="J18" s="211"/>
      <c r="K18" s="20" t="s">
        <v>1</v>
      </c>
      <c r="L18" s="211"/>
      <c r="M18" s="211"/>
      <c r="N18" s="19" t="s">
        <v>2</v>
      </c>
      <c r="O18" s="212"/>
      <c r="P18" s="212"/>
      <c r="Q18" s="212"/>
      <c r="R18" s="212"/>
      <c r="S18" s="212"/>
      <c r="T18" s="212"/>
      <c r="U18" s="212"/>
      <c r="V18" s="213"/>
      <c r="W18" s="15"/>
    </row>
    <row r="19" spans="1:23" ht="23.25" customHeight="1">
      <c r="A19" s="5"/>
      <c r="B19" s="214" t="s">
        <v>100</v>
      </c>
      <c r="C19" s="215"/>
      <c r="D19" s="215"/>
      <c r="E19" s="216"/>
      <c r="F19" s="220" t="s">
        <v>15</v>
      </c>
      <c r="G19" s="212"/>
      <c r="H19" s="221"/>
      <c r="I19" s="220" t="s">
        <v>16</v>
      </c>
      <c r="J19" s="212"/>
      <c r="K19" s="221"/>
      <c r="L19" s="220" t="s">
        <v>17</v>
      </c>
      <c r="M19" s="212"/>
      <c r="N19" s="221"/>
      <c r="O19" s="222" t="s">
        <v>18</v>
      </c>
      <c r="P19" s="223"/>
      <c r="Q19" s="224"/>
      <c r="R19" s="196" t="s">
        <v>19</v>
      </c>
      <c r="S19" s="197"/>
      <c r="T19" s="197"/>
      <c r="U19" s="197"/>
      <c r="V19" s="198"/>
      <c r="W19" s="15"/>
    </row>
    <row r="20" spans="1:23">
      <c r="A20" s="5"/>
      <c r="B20" s="217"/>
      <c r="C20" s="218"/>
      <c r="D20" s="218"/>
      <c r="E20" s="219"/>
      <c r="F20" s="21"/>
      <c r="G20" s="28"/>
      <c r="H20" s="22" t="s">
        <v>20</v>
      </c>
      <c r="I20" s="21" t="s">
        <v>21</v>
      </c>
      <c r="J20" s="28"/>
      <c r="K20" s="22" t="s">
        <v>20</v>
      </c>
      <c r="L20" s="21"/>
      <c r="M20" s="28"/>
      <c r="N20" s="22" t="s">
        <v>20</v>
      </c>
      <c r="O20" s="21"/>
      <c r="P20" s="28"/>
      <c r="Q20" s="22" t="s">
        <v>20</v>
      </c>
      <c r="R20" s="23"/>
      <c r="S20" s="199" t="str">
        <f>IF(SUM(G20,J20,M20,P20)=0,"",SUM(G20,J20,M20,P20))</f>
        <v/>
      </c>
      <c r="T20" s="199"/>
      <c r="U20" s="199"/>
      <c r="V20" s="24" t="s">
        <v>20</v>
      </c>
      <c r="W20" s="15"/>
    </row>
    <row r="21" spans="1:23">
      <c r="A21" s="5"/>
      <c r="B21" s="231" t="s">
        <v>101</v>
      </c>
      <c r="C21" s="232"/>
      <c r="D21" s="232"/>
      <c r="E21" s="233"/>
      <c r="F21" s="25" t="s">
        <v>23</v>
      </c>
      <c r="G21" s="28"/>
      <c r="H21" s="26" t="s">
        <v>24</v>
      </c>
      <c r="I21" s="234"/>
      <c r="J21" s="235"/>
      <c r="K21" s="236"/>
      <c r="L21" s="25" t="s">
        <v>23</v>
      </c>
      <c r="M21" s="28"/>
      <c r="N21" s="26" t="s">
        <v>24</v>
      </c>
      <c r="O21" s="27" t="s">
        <v>23</v>
      </c>
      <c r="P21" s="28"/>
      <c r="Q21" s="29" t="s">
        <v>24</v>
      </c>
      <c r="R21" s="27" t="s">
        <v>23</v>
      </c>
      <c r="S21" s="237" t="str">
        <f>IF(SUM(G21,M21,P21)=0,"",SUM(G21,M21,P21))</f>
        <v/>
      </c>
      <c r="T21" s="237"/>
      <c r="U21" s="237"/>
      <c r="V21" s="30" t="s">
        <v>24</v>
      </c>
      <c r="W21" s="15"/>
    </row>
    <row r="22" spans="1:23" ht="51.75" customHeight="1">
      <c r="A22" s="5"/>
      <c r="B22" s="206" t="s">
        <v>425</v>
      </c>
      <c r="C22" s="207"/>
      <c r="D22" s="207"/>
      <c r="E22" s="208"/>
      <c r="F22" s="238" t="s">
        <v>106</v>
      </c>
      <c r="G22" s="239" t="b">
        <v>0</v>
      </c>
      <c r="H22" s="239"/>
      <c r="I22" s="239"/>
      <c r="J22" s="239"/>
      <c r="K22" s="239"/>
      <c r="L22" s="239"/>
      <c r="M22" s="239"/>
      <c r="N22" s="240"/>
      <c r="O22" s="238" t="s">
        <v>25</v>
      </c>
      <c r="P22" s="239" t="b">
        <v>0</v>
      </c>
      <c r="Q22" s="239"/>
      <c r="R22" s="239"/>
      <c r="S22" s="239"/>
      <c r="T22" s="239"/>
      <c r="U22" s="239"/>
      <c r="V22" s="241"/>
      <c r="W22" s="15"/>
    </row>
    <row r="23" spans="1:23">
      <c r="A23" s="5"/>
      <c r="B23" s="214" t="s">
        <v>102</v>
      </c>
      <c r="C23" s="215"/>
      <c r="D23" s="215"/>
      <c r="E23" s="216"/>
      <c r="F23" s="220" t="s">
        <v>26</v>
      </c>
      <c r="G23" s="212"/>
      <c r="H23" s="212"/>
      <c r="I23" s="212"/>
      <c r="J23" s="221"/>
      <c r="K23" s="251"/>
      <c r="L23" s="252"/>
      <c r="M23" s="252"/>
      <c r="N23" s="31" t="s">
        <v>27</v>
      </c>
      <c r="O23" s="252"/>
      <c r="P23" s="252"/>
      <c r="Q23" s="252"/>
      <c r="R23" s="31" t="s">
        <v>27</v>
      </c>
      <c r="S23" s="252"/>
      <c r="T23" s="252"/>
      <c r="U23" s="252"/>
      <c r="V23" s="253"/>
      <c r="W23" s="15"/>
    </row>
    <row r="24" spans="1:23">
      <c r="A24" s="5"/>
      <c r="B24" s="245"/>
      <c r="C24" s="246"/>
      <c r="D24" s="246"/>
      <c r="E24" s="247"/>
      <c r="F24" s="220" t="s">
        <v>28</v>
      </c>
      <c r="G24" s="212"/>
      <c r="H24" s="212"/>
      <c r="I24" s="212"/>
      <c r="J24" s="221"/>
      <c r="K24" s="261"/>
      <c r="L24" s="262"/>
      <c r="M24" s="262"/>
      <c r="N24" s="262"/>
      <c r="O24" s="262"/>
      <c r="P24" s="262"/>
      <c r="Q24" s="262"/>
      <c r="R24" s="262"/>
      <c r="S24" s="262"/>
      <c r="T24" s="262"/>
      <c r="U24" s="262"/>
      <c r="V24" s="263"/>
      <c r="W24" s="15"/>
    </row>
    <row r="25" spans="1:23">
      <c r="A25" s="5"/>
      <c r="B25" s="245"/>
      <c r="C25" s="246"/>
      <c r="D25" s="246"/>
      <c r="E25" s="247"/>
      <c r="F25" s="220" t="s">
        <v>29</v>
      </c>
      <c r="G25" s="212"/>
      <c r="H25" s="212"/>
      <c r="I25" s="212"/>
      <c r="J25" s="221"/>
      <c r="K25" s="225"/>
      <c r="L25" s="226"/>
      <c r="M25" s="226"/>
      <c r="N25" s="226"/>
      <c r="O25" s="226"/>
      <c r="P25" s="226"/>
      <c r="Q25" s="226"/>
      <c r="R25" s="226"/>
      <c r="S25" s="226"/>
      <c r="T25" s="226"/>
      <c r="U25" s="226"/>
      <c r="V25" s="227"/>
      <c r="W25" s="15"/>
    </row>
    <row r="26" spans="1:23">
      <c r="A26" s="5"/>
      <c r="B26" s="248"/>
      <c r="C26" s="249"/>
      <c r="D26" s="249"/>
      <c r="E26" s="250"/>
      <c r="F26" s="228" t="s">
        <v>30</v>
      </c>
      <c r="G26" s="229"/>
      <c r="H26" s="229"/>
      <c r="I26" s="229"/>
      <c r="J26" s="230"/>
      <c r="K26" s="242"/>
      <c r="L26" s="243"/>
      <c r="M26" s="243"/>
      <c r="N26" s="243"/>
      <c r="O26" s="243"/>
      <c r="P26" s="243"/>
      <c r="Q26" s="243"/>
      <c r="R26" s="243"/>
      <c r="S26" s="243"/>
      <c r="T26" s="243"/>
      <c r="U26" s="243"/>
      <c r="V26" s="244"/>
      <c r="W26" s="15"/>
    </row>
    <row r="27" spans="1:23">
      <c r="A27" s="5"/>
      <c r="B27" s="176" t="s">
        <v>103</v>
      </c>
      <c r="C27" s="177"/>
      <c r="D27" s="177"/>
      <c r="E27" s="178"/>
      <c r="F27" s="269" t="s">
        <v>31</v>
      </c>
      <c r="G27" s="270"/>
      <c r="H27" s="271"/>
      <c r="I27" s="271"/>
      <c r="J27" s="271"/>
      <c r="K27" s="271"/>
      <c r="L27" s="271"/>
      <c r="M27" s="271"/>
      <c r="N27" s="271"/>
      <c r="O27" s="271"/>
      <c r="P27" s="271"/>
      <c r="Q27" s="271"/>
      <c r="R27" s="271"/>
      <c r="S27" s="271"/>
      <c r="T27" s="271"/>
      <c r="U27" s="271"/>
      <c r="V27" s="272"/>
      <c r="W27" s="15"/>
    </row>
    <row r="28" spans="1:23">
      <c r="A28" s="5"/>
      <c r="B28" s="245"/>
      <c r="C28" s="246"/>
      <c r="D28" s="246"/>
      <c r="E28" s="247"/>
      <c r="F28" s="273" t="s">
        <v>32</v>
      </c>
      <c r="G28" s="274"/>
      <c r="H28" s="275"/>
      <c r="I28" s="275"/>
      <c r="J28" s="275"/>
      <c r="K28" s="275"/>
      <c r="L28" s="275"/>
      <c r="M28" s="275"/>
      <c r="N28" s="275"/>
      <c r="O28" s="275"/>
      <c r="P28" s="275"/>
      <c r="Q28" s="275"/>
      <c r="R28" s="275"/>
      <c r="S28" s="275"/>
      <c r="T28" s="275"/>
      <c r="U28" s="275"/>
      <c r="V28" s="276"/>
      <c r="W28" s="15"/>
    </row>
    <row r="29" spans="1:23">
      <c r="A29" s="5"/>
      <c r="B29" s="245"/>
      <c r="C29" s="246"/>
      <c r="D29" s="246"/>
      <c r="E29" s="247"/>
      <c r="F29" s="273" t="s">
        <v>33</v>
      </c>
      <c r="G29" s="274"/>
      <c r="H29" s="252"/>
      <c r="I29" s="252"/>
      <c r="J29" s="252"/>
      <c r="K29" s="31" t="s">
        <v>27</v>
      </c>
      <c r="L29" s="252"/>
      <c r="M29" s="252"/>
      <c r="N29" s="252"/>
      <c r="O29" s="252"/>
      <c r="P29" s="31" t="s">
        <v>27</v>
      </c>
      <c r="Q29" s="252"/>
      <c r="R29" s="252"/>
      <c r="S29" s="252"/>
      <c r="T29" s="252"/>
      <c r="U29" s="252"/>
      <c r="V29" s="253"/>
      <c r="W29" s="15"/>
    </row>
    <row r="30" spans="1:23">
      <c r="A30" s="5"/>
      <c r="B30" s="248"/>
      <c r="C30" s="249"/>
      <c r="D30" s="249"/>
      <c r="E30" s="250"/>
      <c r="F30" s="264" t="s">
        <v>34</v>
      </c>
      <c r="G30" s="265"/>
      <c r="H30" s="266"/>
      <c r="I30" s="267"/>
      <c r="J30" s="267"/>
      <c r="K30" s="267"/>
      <c r="L30" s="267"/>
      <c r="M30" s="267"/>
      <c r="N30" s="267"/>
      <c r="O30" s="267"/>
      <c r="P30" s="267"/>
      <c r="Q30" s="267"/>
      <c r="R30" s="267"/>
      <c r="S30" s="267"/>
      <c r="T30" s="267"/>
      <c r="U30" s="267"/>
      <c r="V30" s="268"/>
      <c r="W30" s="15"/>
    </row>
    <row r="31" spans="1:23">
      <c r="A31" s="6"/>
      <c r="B31" s="254" t="s">
        <v>35</v>
      </c>
      <c r="C31" s="254"/>
      <c r="D31" s="254"/>
      <c r="E31" s="254"/>
      <c r="F31" s="254"/>
      <c r="G31" s="254"/>
      <c r="H31" s="254"/>
      <c r="I31" s="254"/>
      <c r="J31" s="254"/>
      <c r="K31" s="254"/>
      <c r="L31" s="254"/>
      <c r="M31" s="254"/>
      <c r="N31" s="254"/>
      <c r="O31" s="254"/>
      <c r="P31" s="254"/>
      <c r="Q31" s="254"/>
      <c r="R31" s="254"/>
      <c r="S31" s="254"/>
      <c r="T31" s="254"/>
      <c r="U31" s="254"/>
      <c r="V31" s="254"/>
      <c r="W31" s="5"/>
    </row>
    <row r="32" spans="1:23" ht="53.25" customHeight="1">
      <c r="A32" s="6"/>
      <c r="B32" s="175" t="s">
        <v>423</v>
      </c>
      <c r="C32" s="175"/>
      <c r="D32" s="175"/>
      <c r="E32" s="175"/>
      <c r="F32" s="175"/>
      <c r="G32" s="175"/>
      <c r="H32" s="175"/>
      <c r="I32" s="175"/>
      <c r="J32" s="175"/>
      <c r="K32" s="175"/>
      <c r="L32" s="175"/>
      <c r="M32" s="175"/>
      <c r="N32" s="175"/>
      <c r="O32" s="175"/>
      <c r="P32" s="175"/>
      <c r="Q32" s="175"/>
      <c r="R32" s="175"/>
      <c r="S32" s="175"/>
      <c r="T32" s="175"/>
      <c r="U32" s="175"/>
      <c r="V32" s="175"/>
      <c r="W32" s="5"/>
    </row>
    <row r="33" spans="1:23" ht="18.75" customHeight="1">
      <c r="A33" s="6"/>
      <c r="B33" s="175" t="s">
        <v>422</v>
      </c>
      <c r="C33" s="175"/>
      <c r="D33" s="175"/>
      <c r="E33" s="175"/>
      <c r="F33" s="175"/>
      <c r="G33" s="175"/>
      <c r="H33" s="175"/>
      <c r="I33" s="175"/>
      <c r="J33" s="175"/>
      <c r="K33" s="175"/>
      <c r="L33" s="175"/>
      <c r="M33" s="175"/>
      <c r="N33" s="175"/>
      <c r="O33" s="175"/>
      <c r="P33" s="175"/>
      <c r="Q33" s="175"/>
      <c r="R33" s="175"/>
      <c r="S33" s="175"/>
      <c r="T33" s="175"/>
      <c r="U33" s="175"/>
      <c r="V33" s="175"/>
      <c r="W33" s="5"/>
    </row>
    <row r="34" spans="1:23" ht="18.5" thickBot="1">
      <c r="A34" s="32"/>
      <c r="B34" s="33"/>
      <c r="C34" s="33"/>
      <c r="D34" s="33"/>
      <c r="E34" s="33"/>
      <c r="F34" s="33"/>
      <c r="G34" s="33"/>
      <c r="H34" s="33"/>
      <c r="I34" s="33"/>
      <c r="J34" s="33"/>
      <c r="K34" s="33"/>
      <c r="L34" s="33"/>
      <c r="M34" s="33"/>
      <c r="N34" s="33"/>
      <c r="O34" s="33"/>
      <c r="P34" s="33"/>
      <c r="Q34" s="33"/>
      <c r="R34" s="33"/>
      <c r="S34" s="33"/>
      <c r="T34" s="33"/>
      <c r="U34" s="33"/>
      <c r="V34" s="33"/>
      <c r="W34" s="34"/>
    </row>
    <row r="35" spans="1:23" ht="18.5" thickTop="1">
      <c r="A35" s="4" t="s">
        <v>36</v>
      </c>
      <c r="B35" s="7"/>
      <c r="C35" s="7"/>
      <c r="D35" s="7"/>
      <c r="E35" s="7"/>
      <c r="F35" s="7"/>
      <c r="G35" s="7"/>
      <c r="H35" s="7"/>
      <c r="I35" s="7"/>
      <c r="J35" s="7"/>
      <c r="K35" s="7"/>
      <c r="L35" s="7"/>
      <c r="M35" s="7"/>
      <c r="N35" s="7"/>
      <c r="O35" s="7"/>
      <c r="P35" s="7"/>
      <c r="Q35" s="7"/>
      <c r="R35" s="7"/>
      <c r="S35" s="7"/>
      <c r="T35" s="7"/>
      <c r="U35" s="7"/>
      <c r="V35" s="7"/>
      <c r="W35" s="5"/>
    </row>
    <row r="36" spans="1:23">
      <c r="A36" s="4"/>
      <c r="B36" s="7"/>
      <c r="C36" s="7"/>
      <c r="D36" s="7"/>
      <c r="E36" s="7"/>
      <c r="F36" s="7"/>
      <c r="G36" s="7"/>
      <c r="H36" s="7"/>
      <c r="I36" s="7"/>
      <c r="J36" s="7"/>
      <c r="K36" s="7"/>
      <c r="L36" s="7"/>
      <c r="M36" s="7"/>
      <c r="N36" s="7"/>
      <c r="O36" s="7"/>
      <c r="P36" s="7"/>
      <c r="Q36" s="7"/>
      <c r="R36" s="7"/>
      <c r="S36" s="7"/>
      <c r="T36" s="7"/>
      <c r="U36" s="7"/>
      <c r="V36" s="7"/>
      <c r="W36" s="5"/>
    </row>
    <row r="37" spans="1:23">
      <c r="A37" s="5"/>
      <c r="B37" s="255" t="s">
        <v>37</v>
      </c>
      <c r="C37" s="256"/>
      <c r="D37" s="256"/>
      <c r="E37" s="257"/>
      <c r="F37" s="258"/>
      <c r="G37" s="259"/>
      <c r="H37" s="259"/>
      <c r="I37" s="259"/>
      <c r="J37" s="259"/>
      <c r="K37" s="259"/>
      <c r="L37" s="259"/>
      <c r="M37" s="259"/>
      <c r="N37" s="259"/>
      <c r="O37" s="259"/>
      <c r="P37" s="259"/>
      <c r="Q37" s="259"/>
      <c r="R37" s="259"/>
      <c r="S37" s="259"/>
      <c r="T37" s="259"/>
      <c r="U37" s="259"/>
      <c r="V37" s="260"/>
      <c r="W37" s="15"/>
    </row>
    <row r="38" spans="1:23">
      <c r="A38" s="6"/>
      <c r="B38" s="7"/>
      <c r="C38" s="7"/>
      <c r="D38" s="7"/>
      <c r="E38" s="7"/>
      <c r="F38" s="7"/>
      <c r="G38" s="7"/>
      <c r="H38" s="7"/>
      <c r="I38" s="7"/>
      <c r="J38" s="7"/>
      <c r="K38" s="7"/>
      <c r="L38" s="7"/>
      <c r="M38" s="7"/>
      <c r="N38" s="7"/>
      <c r="O38" s="7"/>
      <c r="P38" s="7"/>
      <c r="Q38" s="7"/>
      <c r="R38" s="7"/>
      <c r="S38" s="7"/>
      <c r="T38" s="7"/>
      <c r="U38" s="7"/>
      <c r="V38" s="7"/>
      <c r="W38" s="5"/>
    </row>
    <row r="39" spans="1:23">
      <c r="A39" s="6"/>
      <c r="B39" s="7"/>
      <c r="C39" s="7"/>
      <c r="D39" s="7"/>
      <c r="E39" s="7"/>
      <c r="F39" s="7"/>
      <c r="G39" s="7"/>
      <c r="H39" s="7"/>
      <c r="I39" s="7"/>
      <c r="J39" s="7"/>
      <c r="K39" s="7"/>
      <c r="L39" s="7"/>
      <c r="M39" s="7"/>
      <c r="N39" s="7"/>
      <c r="O39" s="7"/>
      <c r="P39" s="7"/>
      <c r="Q39" s="7"/>
      <c r="R39" s="7"/>
      <c r="S39" s="7"/>
      <c r="T39" s="7"/>
      <c r="U39" s="7"/>
      <c r="V39" s="7"/>
      <c r="W39" s="5"/>
    </row>
    <row r="40" spans="1:23">
      <c r="A40" s="43"/>
      <c r="B40" s="44"/>
      <c r="C40" s="44"/>
      <c r="D40" s="44"/>
      <c r="E40" s="44"/>
      <c r="F40" s="44"/>
      <c r="G40" s="44"/>
      <c r="H40" s="44"/>
      <c r="I40" s="44"/>
      <c r="J40" s="44"/>
      <c r="K40" s="44"/>
      <c r="L40" s="44"/>
      <c r="M40" s="44"/>
      <c r="N40" s="44"/>
      <c r="O40" s="44"/>
      <c r="P40" s="44"/>
      <c r="Q40" s="44"/>
      <c r="R40" s="44"/>
      <c r="S40" s="44"/>
      <c r="T40" s="44"/>
      <c r="U40" s="44"/>
      <c r="V40" s="44"/>
      <c r="W40" s="45"/>
    </row>
  </sheetData>
  <sheetProtection algorithmName="SHA-512" hashValue="XyF4xklmkQj9D2XLiX5lBgjmLc9+08bDV3ik6ewcv3v4xQiQC/625+dxGvWiz6xskKX0HFLv3aYJelJNif5QpQ==" saltValue="q8LZtiBS/8Mau/QQxHqGcg==" spinCount="100000" sheet="1" objects="1" scenarios="1"/>
  <protectedRanges>
    <protectedRange password="E36F" sqref="A3:W7 R1 T1 V1 B13 B15:E16 H18 K18 N18 F16 O16 B17:B19 B21:B23 F19:V19 H20:H21 K20 N20:N21 I21 Q20:V21 L21 F21 N23 R23 B35:G35 K29 P29 B37 B27:B28 B31 F27:F30 F23:J26" name="編集"/>
  </protectedRanges>
  <mergeCells count="63">
    <mergeCell ref="B31:V31"/>
    <mergeCell ref="B37:E37"/>
    <mergeCell ref="F37:V37"/>
    <mergeCell ref="F24:J24"/>
    <mergeCell ref="K24:V24"/>
    <mergeCell ref="Q29:V29"/>
    <mergeCell ref="F30:G30"/>
    <mergeCell ref="H30:V30"/>
    <mergeCell ref="B27:E30"/>
    <mergeCell ref="F27:G27"/>
    <mergeCell ref="H27:V27"/>
    <mergeCell ref="F28:G28"/>
    <mergeCell ref="H28:V28"/>
    <mergeCell ref="F29:G29"/>
    <mergeCell ref="H29:J29"/>
    <mergeCell ref="L29:O29"/>
    <mergeCell ref="F25:J25"/>
    <mergeCell ref="K25:V25"/>
    <mergeCell ref="F26:J26"/>
    <mergeCell ref="B21:E21"/>
    <mergeCell ref="I21:K21"/>
    <mergeCell ref="S21:U21"/>
    <mergeCell ref="B22:E22"/>
    <mergeCell ref="F22:N22"/>
    <mergeCell ref="O22:V22"/>
    <mergeCell ref="K26:V26"/>
    <mergeCell ref="B23:E26"/>
    <mergeCell ref="F23:J23"/>
    <mergeCell ref="K23:M23"/>
    <mergeCell ref="O23:Q23"/>
    <mergeCell ref="S23:V23"/>
    <mergeCell ref="S20:U20"/>
    <mergeCell ref="B16:E16"/>
    <mergeCell ref="G16:N16"/>
    <mergeCell ref="P16:V16"/>
    <mergeCell ref="B17:E17"/>
    <mergeCell ref="F17:V17"/>
    <mergeCell ref="B18:E18"/>
    <mergeCell ref="F18:G18"/>
    <mergeCell ref="I18:J18"/>
    <mergeCell ref="L18:M18"/>
    <mergeCell ref="O18:V18"/>
    <mergeCell ref="B19:E20"/>
    <mergeCell ref="F19:H19"/>
    <mergeCell ref="I19:K19"/>
    <mergeCell ref="L19:N19"/>
    <mergeCell ref="O19:Q19"/>
    <mergeCell ref="B32:V32"/>
    <mergeCell ref="B33:V33"/>
    <mergeCell ref="B15:E15"/>
    <mergeCell ref="F15:V15"/>
    <mergeCell ref="P1:Q1"/>
    <mergeCell ref="A2:E2"/>
    <mergeCell ref="A3:W3"/>
    <mergeCell ref="B7:V7"/>
    <mergeCell ref="H9:J9"/>
    <mergeCell ref="K9:V9"/>
    <mergeCell ref="H10:J10"/>
    <mergeCell ref="K10:V10"/>
    <mergeCell ref="H11:J11"/>
    <mergeCell ref="K11:V11"/>
    <mergeCell ref="B13:V13"/>
    <mergeCell ref="R19:V19"/>
  </mergeCells>
  <phoneticPr fontId="3"/>
  <conditionalFormatting sqref="F22">
    <cfRule type="expression" dxfId="39" priority="5">
      <formula>AND($G$22=FALSE,$P$22=FALSE)</formula>
    </cfRule>
  </conditionalFormatting>
  <conditionalFormatting sqref="P21 M21 G21">
    <cfRule type="expression" dxfId="38" priority="8">
      <formula>AND($G$21="",$M$21="",$P$21="")</formula>
    </cfRule>
  </conditionalFormatting>
  <conditionalFormatting sqref="P1 S1 U1 K9:K11 F15 G16 F17:F18 I18 L18 O23 S23 K23:K24 H27:H30 L29 Q29">
    <cfRule type="containsBlanks" dxfId="37" priority="10">
      <formula>LEN(TRIM(F1))=0</formula>
    </cfRule>
  </conditionalFormatting>
  <conditionalFormatting sqref="G20">
    <cfRule type="expression" dxfId="36" priority="4">
      <formula>AND($G$21="",$M$21="",$P$21="")</formula>
    </cfRule>
  </conditionalFormatting>
  <conditionalFormatting sqref="J20">
    <cfRule type="expression" dxfId="35" priority="3">
      <formula>AND($G$21="",$M$21="",$P$21="")</formula>
    </cfRule>
  </conditionalFormatting>
  <conditionalFormatting sqref="M20">
    <cfRule type="expression" dxfId="34" priority="2">
      <formula>AND($G$21="",$M$21="",$P$21="")</formula>
    </cfRule>
  </conditionalFormatting>
  <conditionalFormatting sqref="P20">
    <cfRule type="expression" dxfId="33" priority="1">
      <formula>AND($G$21="",$M$21="",$P$21="")</formula>
    </cfRule>
  </conditionalFormatting>
  <dataValidations count="16">
    <dataValidation imeMode="hiragana" allowBlank="1" showInputMessage="1" showErrorMessage="1" sqref="F15:V15 F17:V17 K9:V11" xr:uid="{00000000-0002-0000-0000-000000000000}"/>
    <dataValidation imeMode="halfAlpha" allowBlank="1" showInputMessage="1" showErrorMessage="1" sqref="F37:V37" xr:uid="{00000000-0002-0000-0000-000001000000}"/>
    <dataValidation type="whole" operator="greaterThan" allowBlank="1" showInputMessage="1" showErrorMessage="1" error="0より大きい整数値で入力してください" sqref="S20:U21" xr:uid="{00000000-0002-0000-0000-000003000000}">
      <formula1>0</formula1>
    </dataValidation>
    <dataValidation type="custom" imeMode="halfAlpha" allowBlank="1" showInputMessage="1" showErrorMessage="1" error="0から始まる2～5桁の整数で入力してください" sqref="K23:M23" xr:uid="{00000000-0002-0000-0000-000004000000}">
      <formula1>AND(LEN(K23) &gt;= 2, LEN(K23) &lt;= 5, LEFT(K23, 1) = "0", ISNUMBER(--SUBSTITUTE(DBCS(K23), "　", "")))</formula1>
    </dataValidation>
    <dataValidation type="custom" imeMode="halfAlpha" allowBlank="1" showInputMessage="1" showErrorMessage="1" error="2～4桁の整数で記載ください" sqref="L29:O29" xr:uid="{00000000-0002-0000-0000-000005000000}">
      <formula1>AND(ISNUMBER(VALUE(L29)), LEN(L29) &gt;= 1, LEN(L29) &lt;= 4)</formula1>
    </dataValidation>
    <dataValidation type="custom" imeMode="halfAlpha" allowBlank="1" showInputMessage="1" showErrorMessage="1" error="4桁の整数で記載ください" sqref="Q29:V29" xr:uid="{00000000-0002-0000-0000-000006000000}">
      <formula1>AND(ISNUMBER(VALUE(Q29)), LEN(Q29) = 4)</formula1>
    </dataValidation>
    <dataValidation type="whole" imeMode="halfAlpha" allowBlank="1" showInputMessage="1" showErrorMessage="1" sqref="F18:G18" xr:uid="{00000000-0002-0000-0000-000007000000}">
      <formula1>2024</formula1>
      <formula2>9999</formula2>
    </dataValidation>
    <dataValidation type="date" imeMode="halfAlpha" allowBlank="1" showInputMessage="1" showErrorMessage="1" sqref="V1" xr:uid="{00000000-0002-0000-0000-000008000000}">
      <formula1>1</formula1>
      <formula2>31</formula2>
    </dataValidation>
    <dataValidation type="whole" imeMode="halfAlpha" allowBlank="1" showInputMessage="1" showErrorMessage="1" error="2024より大きい整数で入力してください" sqref="P1:Q1" xr:uid="{00000000-0002-0000-0000-000009000000}">
      <formula1>2024</formula1>
      <formula2>9999</formula2>
    </dataValidation>
    <dataValidation type="custom" imeMode="halfAlpha" allowBlank="1" showInputMessage="1" showErrorMessage="1" error="2～4桁の整数で入力してください" sqref="O23:Q23" xr:uid="{00000000-0002-0000-0000-00000A000000}">
      <formula1>AND(ISNUMBER(VALUE(O23)), LEN(O23) &gt;= 1, LEN(O23) &lt;= 4)</formula1>
    </dataValidation>
    <dataValidation type="custom" imeMode="halfAlpha" allowBlank="1" showInputMessage="1" showErrorMessage="1" error="0から始まる2～5桁の整数で記載ください" sqref="H29:J29" xr:uid="{00000000-0002-0000-0000-00000B000000}">
      <formula1>AND(LEN(H29) &gt;= 2, LEN(H29) &lt;= 5, LEFT(H29, 1) = "0", ISNUMBER(--SUBSTITUTE(DBCS(H29), "　", "")))</formula1>
    </dataValidation>
    <dataValidation type="custom" imeMode="halfAlpha" allowBlank="1" showInputMessage="1" showErrorMessage="1" error="4桁の整数で入力してください" sqref="S23:V23" xr:uid="{00000000-0002-0000-0000-00000C000000}">
      <formula1>AND(ISNUMBER(VALUE(S23)), LEN(S23) = 4)</formula1>
    </dataValidation>
    <dataValidation type="whole" imeMode="halfAlpha" allowBlank="1" showInputMessage="1" showErrorMessage="1" error="1~12の整数で入力してください" sqref="S1 I18:J18" xr:uid="{00000000-0002-0000-0000-00000D000000}">
      <formula1>1</formula1>
      <formula2>12</formula2>
    </dataValidation>
    <dataValidation type="whole" imeMode="halfAlpha" allowBlank="1" showInputMessage="1" showErrorMessage="1" error="1~31の整数で入力してください" sqref="U1 L18:M18" xr:uid="{00000000-0002-0000-0000-00000E000000}">
      <formula1>1</formula1>
      <formula2>31</formula2>
    </dataValidation>
    <dataValidation type="textLength" imeMode="halfAlpha" operator="equal" allowBlank="1" showInputMessage="1" showErrorMessage="1" error="半角英数字10桁で記載ください" sqref="G16:N16" xr:uid="{00000000-0002-0000-0000-00000F000000}">
      <formula1>10</formula1>
    </dataValidation>
    <dataValidation operator="greaterThan" allowBlank="1" showInputMessage="1" showErrorMessage="1" error="0より大きい整数値で入力してください" sqref="J20 G20:G21 M20:M21 P20:P21" xr:uid="{00000000-0002-0000-0000-000012000000}"/>
  </dataValidations>
  <printOptions horizontalCentered="1" verticalCentered="1"/>
  <pageMargins left="0" right="0" top="0" bottom="0"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 r:id="rId4" name="Check Box 1">
              <controlPr defaultSize="0" autoFill="0" autoLine="0" autoPict="0">
                <anchor moveWithCells="1">
                  <from>
                    <xdr:col>6</xdr:col>
                    <xdr:colOff>12700</xdr:colOff>
                    <xdr:row>21</xdr:row>
                    <xdr:rowOff>146050</xdr:rowOff>
                  </from>
                  <to>
                    <xdr:col>6</xdr:col>
                    <xdr:colOff>374650</xdr:colOff>
                    <xdr:row>21</xdr:row>
                    <xdr:rowOff>508000</xdr:rowOff>
                  </to>
                </anchor>
              </controlPr>
            </control>
          </mc:Choice>
        </mc:AlternateContent>
        <mc:AlternateContent xmlns:mc="http://schemas.openxmlformats.org/markup-compatibility/2006">
          <mc:Choice Requires="x14">
            <control shapeId="1086" r:id="rId5" name="Check Box 2">
              <controlPr defaultSize="0" autoFill="0" autoLine="0" autoPict="0">
                <anchor moveWithCells="1">
                  <from>
                    <xdr:col>14</xdr:col>
                    <xdr:colOff>101600</xdr:colOff>
                    <xdr:row>21</xdr:row>
                    <xdr:rowOff>146050</xdr:rowOff>
                  </from>
                  <to>
                    <xdr:col>15</xdr:col>
                    <xdr:colOff>355600</xdr:colOff>
                    <xdr:row>21</xdr:row>
                    <xdr:rowOff>508000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custom" imeMode="off" allowBlank="1" showInputMessage="1" showErrorMessage="1" error="@を含めた正しいメールアドレスを記載ください" xr:uid="{00000000-0002-0000-0000-000002000000}">
          <x14:formula1>
            <xm:f>AND(   COUNTIF(K24, "*＠*")=0,   SUMPRODUCT(--ISNUMBER(FIND(禁止文字リスト!$A$2:$A$279,K24)))=0 )</xm:f>
          </x14:formula1>
          <xm:sqref>K24:V24</xm:sqref>
        </x14:dataValidation>
        <x14:dataValidation type="custom" imeMode="halfAlpha" allowBlank="1" showInputMessage="1" showErrorMessage="1" error="@を含めた正しいメールアドレスをご記載ください" xr:uid="{00000000-0002-0000-0000-000010000000}">
          <x14:formula1>
            <xm:f>AND(   COUNTIF(K25, "*＠*")=0,   SUMPRODUCT(--ISNUMBER(FIND(禁止文字リスト!$A$2:$A$279,K25)))=0 )</xm:f>
          </x14:formula1>
          <xm:sqref>K25:V26</xm:sqref>
        </x14:dataValidation>
        <x14:dataValidation type="custom" imeMode="off" allowBlank="1" showInputMessage="1" showErrorMessage="1" error="@を含めた正しいメールアドレスをご記載ください" xr:uid="{00000000-0002-0000-0000-000011000000}">
          <x14:formula1>
            <xm:f>AND(   COUNTIF(H30, "*＠*")=0,   SUMPRODUCT(--ISNUMBER(FIND(禁止文字リスト!$A$2:$A$279,H30)))=0 )</xm:f>
          </x14:formula1>
          <xm:sqref>H30:V30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383A-3D06-4505-8812-16B1A618401F}">
  <sheetPr codeName="Sheet6">
    <tabColor rgb="FFFFFF00"/>
  </sheetPr>
  <dimension ref="A1:A279"/>
  <sheetViews>
    <sheetView workbookViewId="0"/>
  </sheetViews>
  <sheetFormatPr defaultColWidth="8.6640625" defaultRowHeight="18"/>
  <cols>
    <col min="1" max="1" width="35.83203125" style="159" bestFit="1" customWidth="1"/>
    <col min="2" max="16384" width="8.6640625" style="159"/>
  </cols>
  <sheetData>
    <row r="1" spans="1:1">
      <c r="A1" s="158" t="s">
        <v>144</v>
      </c>
    </row>
    <row r="2" spans="1:1">
      <c r="A2" s="160" t="s">
        <v>145</v>
      </c>
    </row>
    <row r="3" spans="1:1">
      <c r="A3" s="161" t="s">
        <v>146</v>
      </c>
    </row>
    <row r="4" spans="1:1">
      <c r="A4" s="161" t="s">
        <v>147</v>
      </c>
    </row>
    <row r="5" spans="1:1">
      <c r="A5" s="161" t="s">
        <v>148</v>
      </c>
    </row>
    <row r="6" spans="1:1">
      <c r="A6" s="161" t="s">
        <v>149</v>
      </c>
    </row>
    <row r="7" spans="1:1">
      <c r="A7" s="161" t="s">
        <v>150</v>
      </c>
    </row>
    <row r="8" spans="1:1">
      <c r="A8" s="161" t="s">
        <v>151</v>
      </c>
    </row>
    <row r="9" spans="1:1">
      <c r="A9" s="161" t="s">
        <v>152</v>
      </c>
    </row>
    <row r="10" spans="1:1">
      <c r="A10" s="161" t="s">
        <v>153</v>
      </c>
    </row>
    <row r="11" spans="1:1">
      <c r="A11" s="161" t="s">
        <v>154</v>
      </c>
    </row>
    <row r="12" spans="1:1">
      <c r="A12" s="161" t="s">
        <v>155</v>
      </c>
    </row>
    <row r="13" spans="1:1">
      <c r="A13" s="161" t="s">
        <v>156</v>
      </c>
    </row>
    <row r="14" spans="1:1">
      <c r="A14" s="161" t="s">
        <v>157</v>
      </c>
    </row>
    <row r="15" spans="1:1">
      <c r="A15" s="161" t="s">
        <v>158</v>
      </c>
    </row>
    <row r="16" spans="1:1">
      <c r="A16" s="161" t="s">
        <v>159</v>
      </c>
    </row>
    <row r="17" spans="1:1">
      <c r="A17" s="161" t="s">
        <v>160</v>
      </c>
    </row>
    <row r="18" spans="1:1">
      <c r="A18" s="161" t="s">
        <v>161</v>
      </c>
    </row>
    <row r="19" spans="1:1">
      <c r="A19" s="161" t="s">
        <v>162</v>
      </c>
    </row>
    <row r="20" spans="1:1">
      <c r="A20" s="161" t="s">
        <v>163</v>
      </c>
    </row>
    <row r="21" spans="1:1">
      <c r="A21" s="161" t="s">
        <v>164</v>
      </c>
    </row>
    <row r="22" spans="1:1">
      <c r="A22" s="161" t="s">
        <v>165</v>
      </c>
    </row>
    <row r="23" spans="1:1">
      <c r="A23" s="161" t="s">
        <v>166</v>
      </c>
    </row>
    <row r="24" spans="1:1">
      <c r="A24" s="161" t="s">
        <v>167</v>
      </c>
    </row>
    <row r="25" spans="1:1">
      <c r="A25" s="161" t="s">
        <v>168</v>
      </c>
    </row>
    <row r="26" spans="1:1">
      <c r="A26" s="161" t="s">
        <v>169</v>
      </c>
    </row>
    <row r="27" spans="1:1">
      <c r="A27" s="161" t="s">
        <v>170</v>
      </c>
    </row>
    <row r="28" spans="1:1">
      <c r="A28" s="161" t="s">
        <v>171</v>
      </c>
    </row>
    <row r="29" spans="1:1">
      <c r="A29" s="161" t="s">
        <v>172</v>
      </c>
    </row>
    <row r="30" spans="1:1">
      <c r="A30" s="161" t="s">
        <v>173</v>
      </c>
    </row>
    <row r="31" spans="1:1">
      <c r="A31" s="161" t="s">
        <v>174</v>
      </c>
    </row>
    <row r="32" spans="1:1">
      <c r="A32" s="161" t="s">
        <v>175</v>
      </c>
    </row>
    <row r="33" spans="1:1">
      <c r="A33" s="161" t="s">
        <v>176</v>
      </c>
    </row>
    <row r="34" spans="1:1">
      <c r="A34" s="161" t="s">
        <v>177</v>
      </c>
    </row>
    <row r="35" spans="1:1">
      <c r="A35" s="161" t="s">
        <v>178</v>
      </c>
    </row>
    <row r="36" spans="1:1">
      <c r="A36" s="161" t="s">
        <v>179</v>
      </c>
    </row>
    <row r="37" spans="1:1">
      <c r="A37" s="161" t="s">
        <v>180</v>
      </c>
    </row>
    <row r="38" spans="1:1">
      <c r="A38" s="161" t="s">
        <v>181</v>
      </c>
    </row>
    <row r="39" spans="1:1">
      <c r="A39" s="161" t="s">
        <v>182</v>
      </c>
    </row>
    <row r="40" spans="1:1">
      <c r="A40" s="161" t="s">
        <v>183</v>
      </c>
    </row>
    <row r="41" spans="1:1">
      <c r="A41" s="161" t="s">
        <v>184</v>
      </c>
    </row>
    <row r="42" spans="1:1">
      <c r="A42" s="161" t="s">
        <v>185</v>
      </c>
    </row>
    <row r="43" spans="1:1">
      <c r="A43" s="161" t="s">
        <v>186</v>
      </c>
    </row>
    <row r="44" spans="1:1">
      <c r="A44" s="161" t="s">
        <v>187</v>
      </c>
    </row>
    <row r="45" spans="1:1">
      <c r="A45" s="161" t="s">
        <v>188</v>
      </c>
    </row>
    <row r="46" spans="1:1">
      <c r="A46" s="161" t="s">
        <v>189</v>
      </c>
    </row>
    <row r="47" spans="1:1">
      <c r="A47" s="161" t="s">
        <v>190</v>
      </c>
    </row>
    <row r="48" spans="1:1">
      <c r="A48" s="161" t="s">
        <v>191</v>
      </c>
    </row>
    <row r="49" spans="1:1">
      <c r="A49" s="161" t="s">
        <v>192</v>
      </c>
    </row>
    <row r="50" spans="1:1">
      <c r="A50" s="161" t="s">
        <v>193</v>
      </c>
    </row>
    <row r="51" spans="1:1">
      <c r="A51" s="161" t="s">
        <v>194</v>
      </c>
    </row>
    <row r="52" spans="1:1">
      <c r="A52" s="161" t="s">
        <v>195</v>
      </c>
    </row>
    <row r="53" spans="1:1">
      <c r="A53" s="161" t="s">
        <v>196</v>
      </c>
    </row>
    <row r="54" spans="1:1">
      <c r="A54" s="161" t="s">
        <v>197</v>
      </c>
    </row>
    <row r="55" spans="1:1">
      <c r="A55" s="161" t="s">
        <v>198</v>
      </c>
    </row>
    <row r="56" spans="1:1">
      <c r="A56" s="161" t="s">
        <v>199</v>
      </c>
    </row>
    <row r="57" spans="1:1">
      <c r="A57" s="161" t="s">
        <v>200</v>
      </c>
    </row>
    <row r="58" spans="1:1">
      <c r="A58" s="161" t="s">
        <v>201</v>
      </c>
    </row>
    <row r="59" spans="1:1">
      <c r="A59" s="161" t="s">
        <v>202</v>
      </c>
    </row>
    <row r="60" spans="1:1">
      <c r="A60" s="161" t="s">
        <v>203</v>
      </c>
    </row>
    <row r="61" spans="1:1">
      <c r="A61" s="161" t="s">
        <v>204</v>
      </c>
    </row>
    <row r="62" spans="1:1">
      <c r="A62" s="161" t="s">
        <v>205</v>
      </c>
    </row>
    <row r="63" spans="1:1">
      <c r="A63" s="161" t="s">
        <v>206</v>
      </c>
    </row>
    <row r="64" spans="1:1">
      <c r="A64" s="161" t="s">
        <v>143</v>
      </c>
    </row>
    <row r="65" spans="1:1">
      <c r="A65" s="161" t="s">
        <v>207</v>
      </c>
    </row>
    <row r="66" spans="1:1">
      <c r="A66" s="161" t="s">
        <v>208</v>
      </c>
    </row>
    <row r="67" spans="1:1">
      <c r="A67" s="161" t="s">
        <v>209</v>
      </c>
    </row>
    <row r="68" spans="1:1">
      <c r="A68" s="161" t="s">
        <v>210</v>
      </c>
    </row>
    <row r="69" spans="1:1">
      <c r="A69" s="161" t="s">
        <v>211</v>
      </c>
    </row>
    <row r="70" spans="1:1">
      <c r="A70" s="161" t="s">
        <v>212</v>
      </c>
    </row>
    <row r="71" spans="1:1">
      <c r="A71" s="161" t="s">
        <v>213</v>
      </c>
    </row>
    <row r="72" spans="1:1">
      <c r="A72" s="161" t="s">
        <v>214</v>
      </c>
    </row>
    <row r="73" spans="1:1">
      <c r="A73" s="161" t="s">
        <v>215</v>
      </c>
    </row>
    <row r="74" spans="1:1">
      <c r="A74" s="161" t="s">
        <v>216</v>
      </c>
    </row>
    <row r="75" spans="1:1">
      <c r="A75" s="161" t="s">
        <v>217</v>
      </c>
    </row>
    <row r="76" spans="1:1">
      <c r="A76" s="161" t="s">
        <v>218</v>
      </c>
    </row>
    <row r="77" spans="1:1">
      <c r="A77" s="161" t="s">
        <v>219</v>
      </c>
    </row>
    <row r="78" spans="1:1">
      <c r="A78" s="161" t="s">
        <v>220</v>
      </c>
    </row>
    <row r="79" spans="1:1">
      <c r="A79" s="161" t="s">
        <v>221</v>
      </c>
    </row>
    <row r="80" spans="1:1">
      <c r="A80" s="161" t="s">
        <v>222</v>
      </c>
    </row>
    <row r="81" spans="1:1">
      <c r="A81" s="161" t="s">
        <v>223</v>
      </c>
    </row>
    <row r="82" spans="1:1">
      <c r="A82" s="161" t="s">
        <v>224</v>
      </c>
    </row>
    <row r="83" spans="1:1">
      <c r="A83" s="161" t="s">
        <v>225</v>
      </c>
    </row>
    <row r="84" spans="1:1">
      <c r="A84" s="161" t="s">
        <v>226</v>
      </c>
    </row>
    <row r="85" spans="1:1">
      <c r="A85" s="161" t="s">
        <v>227</v>
      </c>
    </row>
    <row r="86" spans="1:1">
      <c r="A86" s="161" t="s">
        <v>228</v>
      </c>
    </row>
    <row r="87" spans="1:1">
      <c r="A87" s="161" t="s">
        <v>229</v>
      </c>
    </row>
    <row r="88" spans="1:1">
      <c r="A88" s="161" t="s">
        <v>230</v>
      </c>
    </row>
    <row r="89" spans="1:1">
      <c r="A89" s="161" t="s">
        <v>231</v>
      </c>
    </row>
    <row r="90" spans="1:1">
      <c r="A90" s="161" t="s">
        <v>232</v>
      </c>
    </row>
    <row r="91" spans="1:1">
      <c r="A91" s="161" t="s">
        <v>233</v>
      </c>
    </row>
    <row r="92" spans="1:1">
      <c r="A92" s="161" t="s">
        <v>234</v>
      </c>
    </row>
    <row r="93" spans="1:1">
      <c r="A93" s="161" t="s">
        <v>235</v>
      </c>
    </row>
    <row r="94" spans="1:1">
      <c r="A94" s="161" t="s">
        <v>236</v>
      </c>
    </row>
    <row r="95" spans="1:1">
      <c r="A95" s="161" t="s">
        <v>237</v>
      </c>
    </row>
    <row r="96" spans="1:1">
      <c r="A96" s="161" t="s">
        <v>238</v>
      </c>
    </row>
    <row r="97" spans="1:1">
      <c r="A97" s="161" t="s">
        <v>239</v>
      </c>
    </row>
    <row r="98" spans="1:1">
      <c r="A98" s="161" t="s">
        <v>240</v>
      </c>
    </row>
    <row r="99" spans="1:1">
      <c r="A99" s="161" t="s">
        <v>241</v>
      </c>
    </row>
    <row r="100" spans="1:1">
      <c r="A100" s="161" t="s">
        <v>242</v>
      </c>
    </row>
    <row r="101" spans="1:1">
      <c r="A101" s="161" t="s">
        <v>243</v>
      </c>
    </row>
    <row r="102" spans="1:1">
      <c r="A102" s="161" t="s">
        <v>244</v>
      </c>
    </row>
    <row r="103" spans="1:1">
      <c r="A103" s="161" t="s">
        <v>245</v>
      </c>
    </row>
    <row r="104" spans="1:1">
      <c r="A104" s="161" t="s">
        <v>246</v>
      </c>
    </row>
    <row r="105" spans="1:1">
      <c r="A105" s="161" t="s">
        <v>247</v>
      </c>
    </row>
    <row r="106" spans="1:1">
      <c r="A106" s="161" t="s">
        <v>248</v>
      </c>
    </row>
    <row r="107" spans="1:1">
      <c r="A107" s="161" t="s">
        <v>249</v>
      </c>
    </row>
    <row r="108" spans="1:1">
      <c r="A108" s="161" t="s">
        <v>250</v>
      </c>
    </row>
    <row r="109" spans="1:1">
      <c r="A109" s="161" t="s">
        <v>251</v>
      </c>
    </row>
    <row r="110" spans="1:1">
      <c r="A110" s="161" t="s">
        <v>252</v>
      </c>
    </row>
    <row r="111" spans="1:1">
      <c r="A111" s="161" t="s">
        <v>253</v>
      </c>
    </row>
    <row r="112" spans="1:1">
      <c r="A112" s="161" t="s">
        <v>254</v>
      </c>
    </row>
    <row r="113" spans="1:1">
      <c r="A113" s="161" t="s">
        <v>255</v>
      </c>
    </row>
    <row r="114" spans="1:1">
      <c r="A114" s="161" t="s">
        <v>256</v>
      </c>
    </row>
    <row r="115" spans="1:1">
      <c r="A115" s="161" t="s">
        <v>257</v>
      </c>
    </row>
    <row r="116" spans="1:1">
      <c r="A116" s="161" t="s">
        <v>258</v>
      </c>
    </row>
    <row r="117" spans="1:1">
      <c r="A117" s="161" t="s">
        <v>259</v>
      </c>
    </row>
    <row r="118" spans="1:1">
      <c r="A118" s="161" t="s">
        <v>260</v>
      </c>
    </row>
    <row r="119" spans="1:1">
      <c r="A119" s="161" t="s">
        <v>261</v>
      </c>
    </row>
    <row r="120" spans="1:1">
      <c r="A120" s="161" t="s">
        <v>262</v>
      </c>
    </row>
    <row r="121" spans="1:1">
      <c r="A121" s="161" t="s">
        <v>263</v>
      </c>
    </row>
    <row r="122" spans="1:1">
      <c r="A122" s="161" t="s">
        <v>264</v>
      </c>
    </row>
    <row r="123" spans="1:1">
      <c r="A123" s="161" t="s">
        <v>265</v>
      </c>
    </row>
    <row r="124" spans="1:1">
      <c r="A124" s="161" t="s">
        <v>266</v>
      </c>
    </row>
    <row r="125" spans="1:1">
      <c r="A125" s="161" t="s">
        <v>267</v>
      </c>
    </row>
    <row r="126" spans="1:1">
      <c r="A126" s="161" t="s">
        <v>268</v>
      </c>
    </row>
    <row r="127" spans="1:1">
      <c r="A127" s="161" t="s">
        <v>269</v>
      </c>
    </row>
    <row r="128" spans="1:1">
      <c r="A128" s="161" t="s">
        <v>270</v>
      </c>
    </row>
    <row r="129" spans="1:1">
      <c r="A129" s="161" t="s">
        <v>271</v>
      </c>
    </row>
    <row r="130" spans="1:1">
      <c r="A130" s="161" t="s">
        <v>272</v>
      </c>
    </row>
    <row r="131" spans="1:1">
      <c r="A131" s="161" t="s">
        <v>273</v>
      </c>
    </row>
    <row r="132" spans="1:1">
      <c r="A132" s="161" t="s">
        <v>274</v>
      </c>
    </row>
    <row r="133" spans="1:1">
      <c r="A133" s="161" t="s">
        <v>275</v>
      </c>
    </row>
    <row r="134" spans="1:1">
      <c r="A134" s="161" t="s">
        <v>276</v>
      </c>
    </row>
    <row r="135" spans="1:1">
      <c r="A135" s="161" t="s">
        <v>277</v>
      </c>
    </row>
    <row r="136" spans="1:1">
      <c r="A136" s="161" t="s">
        <v>278</v>
      </c>
    </row>
    <row r="137" spans="1:1">
      <c r="A137" s="161" t="s">
        <v>279</v>
      </c>
    </row>
    <row r="138" spans="1:1">
      <c r="A138" s="161" t="s">
        <v>280</v>
      </c>
    </row>
    <row r="139" spans="1:1">
      <c r="A139" s="161" t="s">
        <v>281</v>
      </c>
    </row>
    <row r="140" spans="1:1">
      <c r="A140" s="161" t="s">
        <v>282</v>
      </c>
    </row>
    <row r="141" spans="1:1">
      <c r="A141" s="161" t="s">
        <v>283</v>
      </c>
    </row>
    <row r="142" spans="1:1">
      <c r="A142" s="161" t="s">
        <v>284</v>
      </c>
    </row>
    <row r="143" spans="1:1">
      <c r="A143" s="161" t="s">
        <v>285</v>
      </c>
    </row>
    <row r="144" spans="1:1">
      <c r="A144" s="161" t="s">
        <v>286</v>
      </c>
    </row>
    <row r="145" spans="1:1">
      <c r="A145" s="161" t="s">
        <v>287</v>
      </c>
    </row>
    <row r="146" spans="1:1">
      <c r="A146" s="161" t="s">
        <v>288</v>
      </c>
    </row>
    <row r="147" spans="1:1">
      <c r="A147" s="161" t="s">
        <v>289</v>
      </c>
    </row>
    <row r="148" spans="1:1">
      <c r="A148" s="161" t="s">
        <v>290</v>
      </c>
    </row>
    <row r="149" spans="1:1">
      <c r="A149" s="161" t="s">
        <v>291</v>
      </c>
    </row>
    <row r="150" spans="1:1">
      <c r="A150" s="161" t="s">
        <v>292</v>
      </c>
    </row>
    <row r="151" spans="1:1">
      <c r="A151" s="161" t="s">
        <v>293</v>
      </c>
    </row>
    <row r="152" spans="1:1">
      <c r="A152" s="161" t="s">
        <v>294</v>
      </c>
    </row>
    <row r="153" spans="1:1">
      <c r="A153" s="161" t="s">
        <v>295</v>
      </c>
    </row>
    <row r="154" spans="1:1">
      <c r="A154" s="161" t="s">
        <v>296</v>
      </c>
    </row>
    <row r="155" spans="1:1">
      <c r="A155" s="161" t="s">
        <v>297</v>
      </c>
    </row>
    <row r="156" spans="1:1">
      <c r="A156" s="161" t="s">
        <v>298</v>
      </c>
    </row>
    <row r="157" spans="1:1">
      <c r="A157" s="161" t="s">
        <v>299</v>
      </c>
    </row>
    <row r="158" spans="1:1">
      <c r="A158" s="161" t="s">
        <v>300</v>
      </c>
    </row>
    <row r="159" spans="1:1">
      <c r="A159" s="161" t="s">
        <v>301</v>
      </c>
    </row>
    <row r="160" spans="1:1">
      <c r="A160" s="161" t="s">
        <v>302</v>
      </c>
    </row>
    <row r="161" spans="1:1">
      <c r="A161" s="161" t="s">
        <v>303</v>
      </c>
    </row>
    <row r="162" spans="1:1">
      <c r="A162" s="161" t="s">
        <v>304</v>
      </c>
    </row>
    <row r="163" spans="1:1">
      <c r="A163" s="161" t="s">
        <v>305</v>
      </c>
    </row>
    <row r="164" spans="1:1">
      <c r="A164" s="161" t="s">
        <v>306</v>
      </c>
    </row>
    <row r="165" spans="1:1">
      <c r="A165" s="161" t="s">
        <v>307</v>
      </c>
    </row>
    <row r="166" spans="1:1">
      <c r="A166" s="161" t="s">
        <v>308</v>
      </c>
    </row>
    <row r="167" spans="1:1">
      <c r="A167" s="161" t="s">
        <v>309</v>
      </c>
    </row>
    <row r="168" spans="1:1">
      <c r="A168" s="161" t="s">
        <v>310</v>
      </c>
    </row>
    <row r="169" spans="1:1">
      <c r="A169" s="161" t="s">
        <v>311</v>
      </c>
    </row>
    <row r="170" spans="1:1">
      <c r="A170" s="161" t="s">
        <v>312</v>
      </c>
    </row>
    <row r="171" spans="1:1">
      <c r="A171" s="161" t="s">
        <v>313</v>
      </c>
    </row>
    <row r="172" spans="1:1">
      <c r="A172" s="161" t="s">
        <v>314</v>
      </c>
    </row>
    <row r="173" spans="1:1">
      <c r="A173" s="161" t="s">
        <v>315</v>
      </c>
    </row>
    <row r="174" spans="1:1">
      <c r="A174" s="161" t="s">
        <v>316</v>
      </c>
    </row>
    <row r="175" spans="1:1">
      <c r="A175" s="161" t="s">
        <v>317</v>
      </c>
    </row>
    <row r="176" spans="1:1">
      <c r="A176" s="161" t="s">
        <v>318</v>
      </c>
    </row>
    <row r="177" spans="1:1">
      <c r="A177" s="161" t="s">
        <v>319</v>
      </c>
    </row>
    <row r="178" spans="1:1">
      <c r="A178" s="161" t="s">
        <v>320</v>
      </c>
    </row>
    <row r="179" spans="1:1">
      <c r="A179" s="161" t="s">
        <v>321</v>
      </c>
    </row>
    <row r="180" spans="1:1">
      <c r="A180" s="161" t="s">
        <v>322</v>
      </c>
    </row>
    <row r="181" spans="1:1">
      <c r="A181" s="161" t="s">
        <v>323</v>
      </c>
    </row>
    <row r="182" spans="1:1">
      <c r="A182" s="161" t="s">
        <v>324</v>
      </c>
    </row>
    <row r="183" spans="1:1">
      <c r="A183" s="161" t="s">
        <v>325</v>
      </c>
    </row>
    <row r="184" spans="1:1">
      <c r="A184" s="161" t="s">
        <v>326</v>
      </c>
    </row>
    <row r="185" spans="1:1">
      <c r="A185" s="161" t="s">
        <v>327</v>
      </c>
    </row>
    <row r="186" spans="1:1">
      <c r="A186" s="161" t="s">
        <v>328</v>
      </c>
    </row>
    <row r="187" spans="1:1">
      <c r="A187" s="161" t="s">
        <v>329</v>
      </c>
    </row>
    <row r="188" spans="1:1">
      <c r="A188" s="161" t="s">
        <v>330</v>
      </c>
    </row>
    <row r="189" spans="1:1">
      <c r="A189" s="161" t="s">
        <v>331</v>
      </c>
    </row>
    <row r="190" spans="1:1">
      <c r="A190" s="161" t="s">
        <v>332</v>
      </c>
    </row>
    <row r="191" spans="1:1">
      <c r="A191" s="161" t="s">
        <v>333</v>
      </c>
    </row>
    <row r="192" spans="1:1">
      <c r="A192" s="161" t="s">
        <v>334</v>
      </c>
    </row>
    <row r="193" spans="1:1">
      <c r="A193" s="161" t="s">
        <v>335</v>
      </c>
    </row>
    <row r="194" spans="1:1">
      <c r="A194" s="161" t="s">
        <v>336</v>
      </c>
    </row>
    <row r="195" spans="1:1">
      <c r="A195" s="161" t="s">
        <v>337</v>
      </c>
    </row>
    <row r="196" spans="1:1">
      <c r="A196" s="161" t="s">
        <v>338</v>
      </c>
    </row>
    <row r="197" spans="1:1">
      <c r="A197" s="161" t="s">
        <v>339</v>
      </c>
    </row>
    <row r="198" spans="1:1">
      <c r="A198" s="161" t="s">
        <v>340</v>
      </c>
    </row>
    <row r="199" spans="1:1">
      <c r="A199" s="161" t="s">
        <v>341</v>
      </c>
    </row>
    <row r="200" spans="1:1">
      <c r="A200" s="161" t="s">
        <v>342</v>
      </c>
    </row>
    <row r="201" spans="1:1">
      <c r="A201" s="161" t="s">
        <v>343</v>
      </c>
    </row>
    <row r="202" spans="1:1">
      <c r="A202" s="161" t="s">
        <v>344</v>
      </c>
    </row>
    <row r="203" spans="1:1">
      <c r="A203" s="161" t="s">
        <v>345</v>
      </c>
    </row>
    <row r="204" spans="1:1">
      <c r="A204" s="161" t="s">
        <v>346</v>
      </c>
    </row>
    <row r="205" spans="1:1">
      <c r="A205" s="161" t="s">
        <v>347</v>
      </c>
    </row>
    <row r="206" spans="1:1">
      <c r="A206" s="161" t="s">
        <v>348</v>
      </c>
    </row>
    <row r="207" spans="1:1">
      <c r="A207" s="161" t="s">
        <v>349</v>
      </c>
    </row>
    <row r="208" spans="1:1">
      <c r="A208" s="161" t="s">
        <v>350</v>
      </c>
    </row>
    <row r="209" spans="1:1">
      <c r="A209" s="161" t="s">
        <v>351</v>
      </c>
    </row>
    <row r="210" spans="1:1">
      <c r="A210" s="161" t="s">
        <v>352</v>
      </c>
    </row>
    <row r="211" spans="1:1">
      <c r="A211" s="161" t="s">
        <v>353</v>
      </c>
    </row>
    <row r="212" spans="1:1">
      <c r="A212" s="161" t="s">
        <v>354</v>
      </c>
    </row>
    <row r="213" spans="1:1">
      <c r="A213" s="161" t="s">
        <v>355</v>
      </c>
    </row>
    <row r="214" spans="1:1">
      <c r="A214" s="161" t="s">
        <v>356</v>
      </c>
    </row>
    <row r="215" spans="1:1">
      <c r="A215" s="161" t="s">
        <v>357</v>
      </c>
    </row>
    <row r="216" spans="1:1">
      <c r="A216" s="161" t="s">
        <v>358</v>
      </c>
    </row>
    <row r="217" spans="1:1">
      <c r="A217" s="161" t="s">
        <v>359</v>
      </c>
    </row>
    <row r="218" spans="1:1">
      <c r="A218" s="161" t="s">
        <v>360</v>
      </c>
    </row>
    <row r="219" spans="1:1">
      <c r="A219" s="161" t="s">
        <v>361</v>
      </c>
    </row>
    <row r="220" spans="1:1">
      <c r="A220" s="161" t="s">
        <v>362</v>
      </c>
    </row>
    <row r="221" spans="1:1">
      <c r="A221" s="161" t="s">
        <v>363</v>
      </c>
    </row>
    <row r="222" spans="1:1">
      <c r="A222" s="161" t="s">
        <v>364</v>
      </c>
    </row>
    <row r="223" spans="1:1">
      <c r="A223" s="161" t="s">
        <v>365</v>
      </c>
    </row>
    <row r="224" spans="1:1">
      <c r="A224" s="161" t="s">
        <v>366</v>
      </c>
    </row>
    <row r="225" spans="1:1">
      <c r="A225" s="161" t="s">
        <v>367</v>
      </c>
    </row>
    <row r="226" spans="1:1">
      <c r="A226" s="161" t="s">
        <v>368</v>
      </c>
    </row>
    <row r="227" spans="1:1">
      <c r="A227" s="161" t="s">
        <v>369</v>
      </c>
    </row>
    <row r="228" spans="1:1">
      <c r="A228" s="161" t="s">
        <v>370</v>
      </c>
    </row>
    <row r="229" spans="1:1">
      <c r="A229" s="161" t="s">
        <v>371</v>
      </c>
    </row>
    <row r="230" spans="1:1">
      <c r="A230" s="161" t="s">
        <v>372</v>
      </c>
    </row>
    <row r="231" spans="1:1">
      <c r="A231" s="161" t="s">
        <v>373</v>
      </c>
    </row>
    <row r="232" spans="1:1">
      <c r="A232" s="161" t="s">
        <v>374</v>
      </c>
    </row>
    <row r="233" spans="1:1">
      <c r="A233" s="161" t="s">
        <v>375</v>
      </c>
    </row>
    <row r="234" spans="1:1">
      <c r="A234" s="161" t="s">
        <v>376</v>
      </c>
    </row>
    <row r="235" spans="1:1">
      <c r="A235" s="161" t="s">
        <v>377</v>
      </c>
    </row>
    <row r="236" spans="1:1">
      <c r="A236" s="161" t="s">
        <v>378</v>
      </c>
    </row>
    <row r="237" spans="1:1">
      <c r="A237" s="161" t="s">
        <v>379</v>
      </c>
    </row>
    <row r="238" spans="1:1">
      <c r="A238" s="161" t="s">
        <v>380</v>
      </c>
    </row>
    <row r="239" spans="1:1">
      <c r="A239" s="161" t="s">
        <v>381</v>
      </c>
    </row>
    <row r="240" spans="1:1">
      <c r="A240" s="161" t="s">
        <v>382</v>
      </c>
    </row>
    <row r="241" spans="1:1">
      <c r="A241" s="161" t="s">
        <v>383</v>
      </c>
    </row>
    <row r="242" spans="1:1">
      <c r="A242" s="161" t="s">
        <v>384</v>
      </c>
    </row>
    <row r="243" spans="1:1">
      <c r="A243" s="161" t="s">
        <v>385</v>
      </c>
    </row>
    <row r="244" spans="1:1">
      <c r="A244" s="161" t="s">
        <v>386</v>
      </c>
    </row>
    <row r="245" spans="1:1">
      <c r="A245" s="161" t="s">
        <v>387</v>
      </c>
    </row>
    <row r="246" spans="1:1">
      <c r="A246" s="161" t="s">
        <v>388</v>
      </c>
    </row>
    <row r="247" spans="1:1">
      <c r="A247" s="161" t="s">
        <v>389</v>
      </c>
    </row>
    <row r="248" spans="1:1">
      <c r="A248" s="161" t="s">
        <v>390</v>
      </c>
    </row>
    <row r="249" spans="1:1">
      <c r="A249" s="161" t="s">
        <v>391</v>
      </c>
    </row>
    <row r="250" spans="1:1">
      <c r="A250" s="161" t="s">
        <v>392</v>
      </c>
    </row>
    <row r="251" spans="1:1">
      <c r="A251" s="161" t="s">
        <v>393</v>
      </c>
    </row>
    <row r="252" spans="1:1">
      <c r="A252" s="161" t="s">
        <v>394</v>
      </c>
    </row>
    <row r="253" spans="1:1">
      <c r="A253" s="161" t="s">
        <v>395</v>
      </c>
    </row>
    <row r="254" spans="1:1">
      <c r="A254" s="161" t="s">
        <v>396</v>
      </c>
    </row>
    <row r="255" spans="1:1">
      <c r="A255" s="161" t="s">
        <v>397</v>
      </c>
    </row>
    <row r="256" spans="1:1">
      <c r="A256" s="161" t="s">
        <v>398</v>
      </c>
    </row>
    <row r="257" spans="1:1">
      <c r="A257" s="161" t="s">
        <v>399</v>
      </c>
    </row>
    <row r="258" spans="1:1">
      <c r="A258" s="161" t="s">
        <v>400</v>
      </c>
    </row>
    <row r="259" spans="1:1">
      <c r="A259" s="161" t="s">
        <v>401</v>
      </c>
    </row>
    <row r="260" spans="1:1">
      <c r="A260" s="161" t="s">
        <v>402</v>
      </c>
    </row>
    <row r="261" spans="1:1">
      <c r="A261" s="161" t="s">
        <v>403</v>
      </c>
    </row>
    <row r="262" spans="1:1">
      <c r="A262" s="161" t="s">
        <v>404</v>
      </c>
    </row>
    <row r="263" spans="1:1">
      <c r="A263" s="161" t="s">
        <v>405</v>
      </c>
    </row>
    <row r="264" spans="1:1">
      <c r="A264" s="161" t="s">
        <v>406</v>
      </c>
    </row>
    <row r="265" spans="1:1">
      <c r="A265" s="161" t="s">
        <v>407</v>
      </c>
    </row>
    <row r="266" spans="1:1">
      <c r="A266" s="161" t="s">
        <v>408</v>
      </c>
    </row>
    <row r="267" spans="1:1">
      <c r="A267" s="161" t="s">
        <v>409</v>
      </c>
    </row>
    <row r="268" spans="1:1">
      <c r="A268" s="161" t="s">
        <v>410</v>
      </c>
    </row>
    <row r="269" spans="1:1">
      <c r="A269" s="161" t="s">
        <v>411</v>
      </c>
    </row>
    <row r="270" spans="1:1">
      <c r="A270" s="161" t="s">
        <v>412</v>
      </c>
    </row>
    <row r="271" spans="1:1">
      <c r="A271" s="161" t="s">
        <v>413</v>
      </c>
    </row>
    <row r="272" spans="1:1">
      <c r="A272" s="161" t="s">
        <v>414</v>
      </c>
    </row>
    <row r="273" spans="1:1">
      <c r="A273" s="161" t="s">
        <v>415</v>
      </c>
    </row>
    <row r="274" spans="1:1">
      <c r="A274" s="161" t="s">
        <v>416</v>
      </c>
    </row>
    <row r="275" spans="1:1">
      <c r="A275" s="161" t="s">
        <v>417</v>
      </c>
    </row>
    <row r="276" spans="1:1">
      <c r="A276" s="161" t="s">
        <v>418</v>
      </c>
    </row>
    <row r="277" spans="1:1">
      <c r="A277" s="161" t="s">
        <v>419</v>
      </c>
    </row>
    <row r="278" spans="1:1">
      <c r="A278" s="161" t="s">
        <v>420</v>
      </c>
    </row>
    <row r="279" spans="1:1">
      <c r="A279" s="161" t="s">
        <v>421</v>
      </c>
    </row>
  </sheetData>
  <autoFilter ref="A1:A412" xr:uid="{BC44C2CC-FDE2-4589-86FF-976F496CD67E}"/>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H33"/>
  <sheetViews>
    <sheetView showGridLines="0" zoomScaleNormal="100" workbookViewId="0">
      <selection activeCell="B1" sqref="B1"/>
    </sheetView>
  </sheetViews>
  <sheetFormatPr defaultColWidth="9" defaultRowHeight="12.5"/>
  <cols>
    <col min="1" max="1" width="0.58203125" style="2" customWidth="1"/>
    <col min="2" max="2" width="2.58203125" style="2" customWidth="1"/>
    <col min="3" max="3" width="2" style="2" customWidth="1"/>
    <col min="4" max="4" width="2.58203125" style="2" customWidth="1"/>
    <col min="5" max="5" width="8" style="2"/>
    <col min="6" max="6" width="7.5" style="2" customWidth="1"/>
    <col min="7" max="11" width="8.5" style="2" customWidth="1"/>
    <col min="12" max="12" width="5.5" style="2" customWidth="1"/>
    <col min="13" max="13" width="3.5" style="2" customWidth="1"/>
    <col min="14" max="14" width="10.1640625" style="2" customWidth="1"/>
    <col min="15" max="15" width="10.08203125" style="2" customWidth="1"/>
    <col min="16" max="16" width="2.08203125" style="2" customWidth="1"/>
    <col min="17" max="17" width="3.5" style="2" customWidth="1"/>
    <col min="18" max="18" width="6.08203125" style="2" customWidth="1"/>
    <col min="19" max="19" width="8.58203125" style="2" customWidth="1"/>
    <col min="20" max="20" width="10.58203125" style="2" customWidth="1"/>
    <col min="21" max="25" width="4.58203125" style="2" customWidth="1"/>
    <col min="26" max="26" width="0.58203125" style="2" customWidth="1"/>
    <col min="27" max="33" width="9" style="46"/>
    <col min="34" max="34" width="28.6640625" style="46" bestFit="1" customWidth="1"/>
    <col min="35" max="16384" width="9" style="46"/>
  </cols>
  <sheetData>
    <row r="1" spans="1:34" ht="14.5">
      <c r="A1" s="1"/>
      <c r="B1" s="41" t="s">
        <v>436</v>
      </c>
      <c r="C1" s="1"/>
      <c r="D1" s="1"/>
      <c r="E1" s="1"/>
      <c r="F1" s="1"/>
      <c r="G1" s="1"/>
      <c r="H1" s="1"/>
      <c r="I1" s="1"/>
      <c r="J1" s="1"/>
      <c r="K1" s="1"/>
      <c r="L1" s="1"/>
      <c r="M1" s="1"/>
      <c r="N1" s="1"/>
      <c r="O1" s="1"/>
      <c r="P1" s="1"/>
      <c r="Q1" s="1"/>
      <c r="R1" s="1"/>
      <c r="S1" s="1"/>
      <c r="U1" s="282" t="s">
        <v>38</v>
      </c>
      <c r="V1" s="282"/>
      <c r="W1" s="282"/>
      <c r="X1" s="282"/>
      <c r="Y1" s="282"/>
      <c r="Z1" s="1"/>
    </row>
    <row r="2" spans="1:34" ht="14.5">
      <c r="A2" s="1"/>
      <c r="B2" s="1"/>
      <c r="C2" s="1"/>
      <c r="D2" s="1" t="s">
        <v>142</v>
      </c>
      <c r="E2" s="1"/>
      <c r="F2" s="1"/>
      <c r="G2" s="1"/>
      <c r="H2" s="1"/>
      <c r="I2" s="1"/>
      <c r="J2" s="1"/>
      <c r="K2" s="1"/>
      <c r="L2" s="1"/>
      <c r="M2" s="1"/>
      <c r="N2" s="1"/>
      <c r="O2" s="1"/>
      <c r="P2" s="1"/>
      <c r="Q2" s="1"/>
      <c r="R2" s="1"/>
      <c r="S2" s="1"/>
      <c r="Z2" s="1"/>
    </row>
    <row r="3" spans="1:34" ht="14.5">
      <c r="A3" s="47"/>
      <c r="B3" s="1"/>
      <c r="C3" s="1"/>
      <c r="D3" s="1" t="s">
        <v>140</v>
      </c>
      <c r="E3" s="1"/>
      <c r="F3" s="1"/>
      <c r="G3" s="1"/>
      <c r="H3" s="3"/>
      <c r="I3" s="3"/>
      <c r="J3" s="157" t="s">
        <v>141</v>
      </c>
      <c r="K3" s="3"/>
      <c r="L3" s="3"/>
      <c r="M3" s="3"/>
      <c r="N3" s="3"/>
      <c r="O3" s="3"/>
      <c r="P3" s="3"/>
      <c r="Q3" s="3"/>
      <c r="R3" s="3"/>
      <c r="S3" s="3"/>
      <c r="T3" s="48" t="str">
        <f>IF(表紙!P1&lt;&gt;"",表紙!P1,"")</f>
        <v/>
      </c>
      <c r="U3" s="48" t="s">
        <v>84</v>
      </c>
      <c r="V3" s="48" t="str">
        <f>IF(表紙!S1&lt;&gt;"",表紙!S1,"")</f>
        <v/>
      </c>
      <c r="W3" s="49" t="s">
        <v>1</v>
      </c>
      <c r="X3" s="48" t="str">
        <f>IF(表紙!U1&lt;&gt;"",表紙!U1,"")</f>
        <v/>
      </c>
      <c r="Y3" s="49" t="s">
        <v>2</v>
      </c>
      <c r="Z3" s="3"/>
    </row>
    <row r="4" spans="1:34" ht="14.5">
      <c r="A4" s="5"/>
      <c r="B4" s="5"/>
      <c r="C4" s="5"/>
      <c r="D4" s="1" t="s">
        <v>139</v>
      </c>
      <c r="E4" s="5"/>
      <c r="F4" s="5"/>
      <c r="G4" s="5"/>
      <c r="H4" s="5"/>
      <c r="I4" s="5"/>
      <c r="J4" s="5"/>
      <c r="K4" s="5"/>
      <c r="L4" s="5"/>
      <c r="M4" s="5"/>
      <c r="N4" s="5"/>
      <c r="O4" s="5"/>
      <c r="P4" s="5"/>
      <c r="Q4" s="5"/>
      <c r="R4" s="5"/>
      <c r="S4" s="5"/>
      <c r="T4" s="5"/>
      <c r="U4" s="5"/>
      <c r="V4" s="5"/>
      <c r="W4" s="5"/>
      <c r="X4" s="5"/>
      <c r="Y4" s="5"/>
      <c r="Z4" s="5"/>
    </row>
    <row r="5" spans="1:34" ht="21">
      <c r="A5" s="5"/>
      <c r="B5" s="5"/>
      <c r="C5" s="156"/>
      <c r="D5" s="5"/>
      <c r="E5" s="5"/>
      <c r="G5" s="50"/>
      <c r="H5" s="283" t="s">
        <v>39</v>
      </c>
      <c r="I5" s="283"/>
      <c r="J5" s="283"/>
      <c r="K5" s="283"/>
      <c r="L5" s="283"/>
      <c r="M5" s="283"/>
      <c r="N5" s="283"/>
      <c r="O5" s="284" t="s">
        <v>40</v>
      </c>
      <c r="P5" s="285"/>
      <c r="Q5" s="285"/>
      <c r="R5" s="286" t="str">
        <f>IF(表紙!F15&lt;&gt;"",表紙!F15,"")</f>
        <v/>
      </c>
      <c r="S5" s="287"/>
      <c r="T5" s="287"/>
      <c r="U5" s="287"/>
      <c r="V5" s="287"/>
      <c r="W5" s="287"/>
      <c r="X5" s="287"/>
      <c r="Y5" s="288"/>
      <c r="Z5" s="5"/>
    </row>
    <row r="6" spans="1:34" ht="21">
      <c r="A6" s="5"/>
      <c r="B6" s="5"/>
      <c r="C6" s="5"/>
      <c r="D6" s="5"/>
      <c r="E6" s="5"/>
      <c r="F6" s="50"/>
      <c r="G6" s="50"/>
      <c r="H6" s="283"/>
      <c r="I6" s="283"/>
      <c r="J6" s="283"/>
      <c r="K6" s="283"/>
      <c r="L6" s="283"/>
      <c r="M6" s="283"/>
      <c r="N6" s="283"/>
      <c r="O6" s="289" t="s">
        <v>41</v>
      </c>
      <c r="P6" s="290"/>
      <c r="Q6" s="290"/>
      <c r="R6" s="51" t="s">
        <v>42</v>
      </c>
      <c r="S6" s="51">
        <f>COUNTIF($L$10:$M$25,1)</f>
        <v>0</v>
      </c>
      <c r="T6" s="51" t="s">
        <v>43</v>
      </c>
      <c r="U6" s="291">
        <f>COUNTIF($L$10:$M$25,$T$6)</f>
        <v>0</v>
      </c>
      <c r="V6" s="291"/>
      <c r="W6" s="291"/>
      <c r="X6" s="291"/>
      <c r="Y6" s="292"/>
      <c r="Z6" s="5"/>
    </row>
    <row r="7" spans="1:34">
      <c r="A7" s="5"/>
      <c r="B7" s="5"/>
      <c r="C7" s="5"/>
      <c r="D7" s="5"/>
      <c r="E7" s="5"/>
      <c r="F7" s="5"/>
      <c r="G7" s="5"/>
      <c r="H7" s="5"/>
      <c r="I7" s="5"/>
      <c r="J7" s="5"/>
      <c r="K7" s="5"/>
      <c r="L7" s="5"/>
      <c r="M7" s="5"/>
      <c r="N7" s="5"/>
      <c r="O7" s="5"/>
      <c r="P7" s="5"/>
      <c r="Q7" s="5"/>
      <c r="R7" s="5"/>
      <c r="S7" s="5"/>
      <c r="T7" s="5"/>
      <c r="U7" s="5"/>
      <c r="V7" s="5"/>
      <c r="W7" s="5"/>
      <c r="X7" s="5"/>
      <c r="Y7" s="5"/>
      <c r="Z7" s="5"/>
    </row>
    <row r="8" spans="1:34" ht="27.75" customHeight="1">
      <c r="A8" s="5"/>
      <c r="B8" s="308" t="s">
        <v>44</v>
      </c>
      <c r="C8" s="309"/>
      <c r="D8" s="310"/>
      <c r="E8" s="314" t="s">
        <v>107</v>
      </c>
      <c r="F8" s="314" t="s">
        <v>45</v>
      </c>
      <c r="G8" s="314" t="s">
        <v>46</v>
      </c>
      <c r="H8" s="316" t="s">
        <v>47</v>
      </c>
      <c r="I8" s="317"/>
      <c r="J8" s="316" t="s">
        <v>108</v>
      </c>
      <c r="K8" s="317"/>
      <c r="L8" s="330" t="s">
        <v>48</v>
      </c>
      <c r="M8" s="331"/>
      <c r="N8" s="330" t="s">
        <v>49</v>
      </c>
      <c r="O8" s="334"/>
      <c r="P8" s="334"/>
      <c r="Q8" s="334"/>
      <c r="R8" s="334"/>
      <c r="S8" s="331"/>
      <c r="T8" s="293" t="s">
        <v>109</v>
      </c>
      <c r="U8" s="293"/>
      <c r="V8" s="293"/>
      <c r="W8" s="293"/>
      <c r="X8" s="293"/>
      <c r="Y8" s="294"/>
      <c r="Z8" s="5"/>
    </row>
    <row r="9" spans="1:34" ht="41.25" customHeight="1">
      <c r="A9" s="5"/>
      <c r="B9" s="311"/>
      <c r="C9" s="312"/>
      <c r="D9" s="313"/>
      <c r="E9" s="315"/>
      <c r="F9" s="315"/>
      <c r="G9" s="315"/>
      <c r="H9" s="42" t="s">
        <v>50</v>
      </c>
      <c r="I9" s="42" t="s">
        <v>51</v>
      </c>
      <c r="J9" s="42" t="s">
        <v>50</v>
      </c>
      <c r="K9" s="42" t="s">
        <v>51</v>
      </c>
      <c r="L9" s="332"/>
      <c r="M9" s="333"/>
      <c r="N9" s="332"/>
      <c r="O9" s="335"/>
      <c r="P9" s="335"/>
      <c r="Q9" s="335"/>
      <c r="R9" s="335"/>
      <c r="S9" s="333"/>
      <c r="T9" s="295"/>
      <c r="U9" s="296"/>
      <c r="V9" s="296"/>
      <c r="W9" s="296"/>
      <c r="X9" s="296"/>
      <c r="Y9" s="297"/>
      <c r="Z9" s="5"/>
    </row>
    <row r="10" spans="1:34">
      <c r="A10" s="5"/>
      <c r="B10" s="298"/>
      <c r="C10" s="300" t="s">
        <v>52</v>
      </c>
      <c r="D10" s="302"/>
      <c r="E10" s="304"/>
      <c r="F10" s="304"/>
      <c r="G10" s="306"/>
      <c r="H10" s="306"/>
      <c r="I10" s="320"/>
      <c r="J10" s="306"/>
      <c r="K10" s="320"/>
      <c r="L10" s="322"/>
      <c r="M10" s="323"/>
      <c r="N10" s="52" t="s">
        <v>53</v>
      </c>
      <c r="O10" s="35"/>
      <c r="P10" s="53" t="s">
        <v>54</v>
      </c>
      <c r="Q10" s="52" t="s">
        <v>55</v>
      </c>
      <c r="R10" s="326"/>
      <c r="S10" s="327"/>
      <c r="T10" s="54" t="s">
        <v>56</v>
      </c>
      <c r="U10" s="360"/>
      <c r="V10" s="361"/>
      <c r="W10" s="361"/>
      <c r="X10" s="361"/>
      <c r="Y10" s="362"/>
      <c r="Z10" s="5"/>
    </row>
    <row r="11" spans="1:34" ht="38">
      <c r="A11" s="5"/>
      <c r="B11" s="299"/>
      <c r="C11" s="301"/>
      <c r="D11" s="303"/>
      <c r="E11" s="305"/>
      <c r="F11" s="305"/>
      <c r="G11" s="307"/>
      <c r="H11" s="307"/>
      <c r="I11" s="321"/>
      <c r="J11" s="307"/>
      <c r="K11" s="321"/>
      <c r="L11" s="324"/>
      <c r="M11" s="325"/>
      <c r="N11" s="55" t="s">
        <v>57</v>
      </c>
      <c r="O11" s="36"/>
      <c r="P11" s="56" t="s">
        <v>54</v>
      </c>
      <c r="Q11" s="57" t="s">
        <v>55</v>
      </c>
      <c r="R11" s="328"/>
      <c r="S11" s="329"/>
      <c r="T11" s="58" t="s">
        <v>58</v>
      </c>
      <c r="U11" s="349"/>
      <c r="V11" s="349"/>
      <c r="W11" s="349"/>
      <c r="X11" s="349"/>
      <c r="Y11" s="350"/>
      <c r="Z11" s="5"/>
    </row>
    <row r="12" spans="1:34">
      <c r="A12" s="5"/>
      <c r="B12" s="298"/>
      <c r="C12" s="343" t="s">
        <v>52</v>
      </c>
      <c r="D12" s="345"/>
      <c r="E12" s="318"/>
      <c r="F12" s="318"/>
      <c r="G12" s="319"/>
      <c r="H12" s="319"/>
      <c r="I12" s="336"/>
      <c r="J12" s="319"/>
      <c r="K12" s="336"/>
      <c r="L12" s="337"/>
      <c r="M12" s="338"/>
      <c r="N12" s="57" t="s">
        <v>53</v>
      </c>
      <c r="O12" s="36"/>
      <c r="P12" s="56" t="s">
        <v>54</v>
      </c>
      <c r="Q12" s="57" t="s">
        <v>55</v>
      </c>
      <c r="R12" s="339"/>
      <c r="S12" s="340"/>
      <c r="T12" s="59" t="s">
        <v>56</v>
      </c>
      <c r="U12" s="346"/>
      <c r="V12" s="347"/>
      <c r="W12" s="347"/>
      <c r="X12" s="347"/>
      <c r="Y12" s="348"/>
      <c r="Z12" s="5"/>
    </row>
    <row r="13" spans="1:34" ht="38">
      <c r="A13" s="5"/>
      <c r="B13" s="299"/>
      <c r="C13" s="344"/>
      <c r="D13" s="303"/>
      <c r="E13" s="305"/>
      <c r="F13" s="305"/>
      <c r="G13" s="307"/>
      <c r="H13" s="307"/>
      <c r="I13" s="321"/>
      <c r="J13" s="307"/>
      <c r="K13" s="321"/>
      <c r="L13" s="324"/>
      <c r="M13" s="325"/>
      <c r="N13" s="55" t="s">
        <v>57</v>
      </c>
      <c r="O13" s="36"/>
      <c r="P13" s="56" t="s">
        <v>54</v>
      </c>
      <c r="Q13" s="57" t="s">
        <v>55</v>
      </c>
      <c r="R13" s="341"/>
      <c r="S13" s="342"/>
      <c r="T13" s="58" t="s">
        <v>58</v>
      </c>
      <c r="U13" s="349"/>
      <c r="V13" s="349"/>
      <c r="W13" s="349"/>
      <c r="X13" s="349"/>
      <c r="Y13" s="350"/>
      <c r="Z13" s="5"/>
    </row>
    <row r="14" spans="1:34">
      <c r="A14" s="5"/>
      <c r="B14" s="298"/>
      <c r="C14" s="343" t="s">
        <v>52</v>
      </c>
      <c r="D14" s="345"/>
      <c r="E14" s="318"/>
      <c r="F14" s="318"/>
      <c r="G14" s="319"/>
      <c r="H14" s="319"/>
      <c r="I14" s="336"/>
      <c r="J14" s="319"/>
      <c r="K14" s="336"/>
      <c r="L14" s="337"/>
      <c r="M14" s="338"/>
      <c r="N14" s="57" t="s">
        <v>53</v>
      </c>
      <c r="O14" s="36"/>
      <c r="P14" s="56" t="s">
        <v>54</v>
      </c>
      <c r="Q14" s="57" t="s">
        <v>55</v>
      </c>
      <c r="R14" s="339"/>
      <c r="S14" s="340"/>
      <c r="T14" s="59" t="s">
        <v>56</v>
      </c>
      <c r="U14" s="346"/>
      <c r="V14" s="347"/>
      <c r="W14" s="347"/>
      <c r="X14" s="347"/>
      <c r="Y14" s="348"/>
      <c r="Z14" s="5"/>
    </row>
    <row r="15" spans="1:34" ht="38">
      <c r="A15" s="5"/>
      <c r="B15" s="299"/>
      <c r="C15" s="344"/>
      <c r="D15" s="303"/>
      <c r="E15" s="305"/>
      <c r="F15" s="305"/>
      <c r="G15" s="307"/>
      <c r="H15" s="307"/>
      <c r="I15" s="321"/>
      <c r="J15" s="307"/>
      <c r="K15" s="321"/>
      <c r="L15" s="324"/>
      <c r="M15" s="325"/>
      <c r="N15" s="55" t="s">
        <v>57</v>
      </c>
      <c r="O15" s="36"/>
      <c r="P15" s="56" t="s">
        <v>54</v>
      </c>
      <c r="Q15" s="57" t="s">
        <v>55</v>
      </c>
      <c r="R15" s="341"/>
      <c r="S15" s="342"/>
      <c r="T15" s="58" t="s">
        <v>58</v>
      </c>
      <c r="U15" s="349"/>
      <c r="V15" s="349"/>
      <c r="W15" s="349"/>
      <c r="X15" s="349"/>
      <c r="Y15" s="350"/>
      <c r="Z15" s="5"/>
      <c r="AH15" s="60"/>
    </row>
    <row r="16" spans="1:34">
      <c r="A16" s="5"/>
      <c r="B16" s="298"/>
      <c r="C16" s="343" t="s">
        <v>52</v>
      </c>
      <c r="D16" s="345"/>
      <c r="E16" s="318"/>
      <c r="F16" s="318"/>
      <c r="G16" s="319"/>
      <c r="H16" s="319"/>
      <c r="I16" s="336"/>
      <c r="J16" s="319"/>
      <c r="K16" s="336"/>
      <c r="L16" s="337"/>
      <c r="M16" s="338"/>
      <c r="N16" s="57" t="s">
        <v>53</v>
      </c>
      <c r="O16" s="36"/>
      <c r="P16" s="56" t="s">
        <v>54</v>
      </c>
      <c r="Q16" s="57" t="s">
        <v>55</v>
      </c>
      <c r="R16" s="339"/>
      <c r="S16" s="340"/>
      <c r="T16" s="59" t="s">
        <v>56</v>
      </c>
      <c r="U16" s="346"/>
      <c r="V16" s="347"/>
      <c r="W16" s="347"/>
      <c r="X16" s="347"/>
      <c r="Y16" s="348"/>
      <c r="Z16" s="5"/>
    </row>
    <row r="17" spans="1:26" ht="38">
      <c r="A17" s="5"/>
      <c r="B17" s="299"/>
      <c r="C17" s="344"/>
      <c r="D17" s="303"/>
      <c r="E17" s="305"/>
      <c r="F17" s="305"/>
      <c r="G17" s="307"/>
      <c r="H17" s="307"/>
      <c r="I17" s="321"/>
      <c r="J17" s="307"/>
      <c r="K17" s="321"/>
      <c r="L17" s="324"/>
      <c r="M17" s="325"/>
      <c r="N17" s="55" t="s">
        <v>57</v>
      </c>
      <c r="O17" s="36"/>
      <c r="P17" s="56" t="s">
        <v>54</v>
      </c>
      <c r="Q17" s="57" t="s">
        <v>55</v>
      </c>
      <c r="R17" s="341"/>
      <c r="S17" s="342"/>
      <c r="T17" s="58" t="s">
        <v>58</v>
      </c>
      <c r="U17" s="349"/>
      <c r="V17" s="349"/>
      <c r="W17" s="349"/>
      <c r="X17" s="349"/>
      <c r="Y17" s="350"/>
      <c r="Z17" s="5"/>
    </row>
    <row r="18" spans="1:26">
      <c r="A18" s="5"/>
      <c r="B18" s="298"/>
      <c r="C18" s="343" t="s">
        <v>52</v>
      </c>
      <c r="D18" s="345"/>
      <c r="E18" s="318"/>
      <c r="F18" s="318"/>
      <c r="G18" s="319"/>
      <c r="H18" s="319"/>
      <c r="I18" s="336"/>
      <c r="J18" s="319"/>
      <c r="K18" s="336"/>
      <c r="L18" s="337"/>
      <c r="M18" s="338"/>
      <c r="N18" s="57" t="s">
        <v>53</v>
      </c>
      <c r="O18" s="36"/>
      <c r="P18" s="56" t="s">
        <v>54</v>
      </c>
      <c r="Q18" s="57" t="s">
        <v>55</v>
      </c>
      <c r="R18" s="339"/>
      <c r="S18" s="340"/>
      <c r="T18" s="59" t="s">
        <v>56</v>
      </c>
      <c r="U18" s="346"/>
      <c r="V18" s="347"/>
      <c r="W18" s="347"/>
      <c r="X18" s="347"/>
      <c r="Y18" s="348"/>
      <c r="Z18" s="5"/>
    </row>
    <row r="19" spans="1:26" ht="38">
      <c r="A19" s="5"/>
      <c r="B19" s="299"/>
      <c r="C19" s="344"/>
      <c r="D19" s="303"/>
      <c r="E19" s="305"/>
      <c r="F19" s="305"/>
      <c r="G19" s="307"/>
      <c r="H19" s="307"/>
      <c r="I19" s="321"/>
      <c r="J19" s="307"/>
      <c r="K19" s="321"/>
      <c r="L19" s="324"/>
      <c r="M19" s="325"/>
      <c r="N19" s="55" t="s">
        <v>57</v>
      </c>
      <c r="O19" s="36"/>
      <c r="P19" s="56" t="s">
        <v>54</v>
      </c>
      <c r="Q19" s="57" t="s">
        <v>55</v>
      </c>
      <c r="R19" s="341"/>
      <c r="S19" s="342"/>
      <c r="T19" s="58" t="s">
        <v>58</v>
      </c>
      <c r="U19" s="349"/>
      <c r="V19" s="349"/>
      <c r="W19" s="349"/>
      <c r="X19" s="349"/>
      <c r="Y19" s="350"/>
      <c r="Z19" s="5"/>
    </row>
    <row r="20" spans="1:26">
      <c r="A20" s="5"/>
      <c r="B20" s="298"/>
      <c r="C20" s="343" t="s">
        <v>52</v>
      </c>
      <c r="D20" s="345"/>
      <c r="E20" s="318"/>
      <c r="F20" s="318"/>
      <c r="G20" s="319"/>
      <c r="H20" s="319"/>
      <c r="I20" s="336"/>
      <c r="J20" s="319"/>
      <c r="K20" s="336"/>
      <c r="L20" s="337"/>
      <c r="M20" s="338"/>
      <c r="N20" s="57" t="s">
        <v>53</v>
      </c>
      <c r="O20" s="36"/>
      <c r="P20" s="56" t="s">
        <v>54</v>
      </c>
      <c r="Q20" s="57" t="s">
        <v>55</v>
      </c>
      <c r="R20" s="339"/>
      <c r="S20" s="340"/>
      <c r="T20" s="59" t="s">
        <v>56</v>
      </c>
      <c r="U20" s="346"/>
      <c r="V20" s="347"/>
      <c r="W20" s="347"/>
      <c r="X20" s="347"/>
      <c r="Y20" s="348"/>
      <c r="Z20" s="5"/>
    </row>
    <row r="21" spans="1:26" ht="38">
      <c r="A21" s="5"/>
      <c r="B21" s="299"/>
      <c r="C21" s="344"/>
      <c r="D21" s="303"/>
      <c r="E21" s="305"/>
      <c r="F21" s="305"/>
      <c r="G21" s="307"/>
      <c r="H21" s="307"/>
      <c r="I21" s="321"/>
      <c r="J21" s="307"/>
      <c r="K21" s="321"/>
      <c r="L21" s="324"/>
      <c r="M21" s="325"/>
      <c r="N21" s="55" t="s">
        <v>57</v>
      </c>
      <c r="O21" s="36"/>
      <c r="P21" s="56" t="s">
        <v>54</v>
      </c>
      <c r="Q21" s="57" t="s">
        <v>55</v>
      </c>
      <c r="R21" s="341"/>
      <c r="S21" s="342"/>
      <c r="T21" s="58" t="s">
        <v>58</v>
      </c>
      <c r="U21" s="349"/>
      <c r="V21" s="349"/>
      <c r="W21" s="349"/>
      <c r="X21" s="349"/>
      <c r="Y21" s="350"/>
      <c r="Z21" s="5"/>
    </row>
    <row r="22" spans="1:26">
      <c r="A22" s="5"/>
      <c r="B22" s="298"/>
      <c r="C22" s="343" t="s">
        <v>52</v>
      </c>
      <c r="D22" s="345"/>
      <c r="E22" s="318"/>
      <c r="F22" s="318"/>
      <c r="G22" s="319"/>
      <c r="H22" s="319"/>
      <c r="I22" s="336"/>
      <c r="J22" s="319"/>
      <c r="K22" s="336"/>
      <c r="L22" s="337"/>
      <c r="M22" s="338"/>
      <c r="N22" s="57" t="s">
        <v>53</v>
      </c>
      <c r="O22" s="36"/>
      <c r="P22" s="56" t="s">
        <v>54</v>
      </c>
      <c r="Q22" s="57" t="s">
        <v>55</v>
      </c>
      <c r="R22" s="339"/>
      <c r="S22" s="340"/>
      <c r="T22" s="59" t="s">
        <v>56</v>
      </c>
      <c r="U22" s="346"/>
      <c r="V22" s="347"/>
      <c r="W22" s="347"/>
      <c r="X22" s="347"/>
      <c r="Y22" s="348"/>
      <c r="Z22" s="5"/>
    </row>
    <row r="23" spans="1:26" ht="38">
      <c r="A23" s="5"/>
      <c r="B23" s="299"/>
      <c r="C23" s="344"/>
      <c r="D23" s="303"/>
      <c r="E23" s="305"/>
      <c r="F23" s="305"/>
      <c r="G23" s="307"/>
      <c r="H23" s="307"/>
      <c r="I23" s="321"/>
      <c r="J23" s="307"/>
      <c r="K23" s="321"/>
      <c r="L23" s="324"/>
      <c r="M23" s="325"/>
      <c r="N23" s="55" t="s">
        <v>57</v>
      </c>
      <c r="O23" s="36"/>
      <c r="P23" s="56" t="s">
        <v>54</v>
      </c>
      <c r="Q23" s="57" t="s">
        <v>55</v>
      </c>
      <c r="R23" s="341"/>
      <c r="S23" s="342"/>
      <c r="T23" s="58" t="s">
        <v>58</v>
      </c>
      <c r="U23" s="349"/>
      <c r="V23" s="349"/>
      <c r="W23" s="349"/>
      <c r="X23" s="349"/>
      <c r="Y23" s="350"/>
      <c r="Z23" s="5"/>
    </row>
    <row r="24" spans="1:26">
      <c r="A24" s="5"/>
      <c r="B24" s="366"/>
      <c r="C24" s="343" t="s">
        <v>52</v>
      </c>
      <c r="D24" s="345"/>
      <c r="E24" s="318"/>
      <c r="F24" s="318"/>
      <c r="G24" s="319"/>
      <c r="H24" s="319"/>
      <c r="I24" s="336"/>
      <c r="J24" s="319"/>
      <c r="K24" s="336"/>
      <c r="L24" s="337"/>
      <c r="M24" s="338"/>
      <c r="N24" s="57" t="s">
        <v>53</v>
      </c>
      <c r="O24" s="36"/>
      <c r="P24" s="56" t="s">
        <v>54</v>
      </c>
      <c r="Q24" s="57" t="s">
        <v>55</v>
      </c>
      <c r="R24" s="339"/>
      <c r="S24" s="340"/>
      <c r="T24" s="59" t="s">
        <v>56</v>
      </c>
      <c r="U24" s="346"/>
      <c r="V24" s="347"/>
      <c r="W24" s="347"/>
      <c r="X24" s="347"/>
      <c r="Y24" s="348"/>
      <c r="Z24" s="5"/>
    </row>
    <row r="25" spans="1:26" ht="38">
      <c r="A25" s="74"/>
      <c r="B25" s="367"/>
      <c r="C25" s="368"/>
      <c r="D25" s="351"/>
      <c r="E25" s="352"/>
      <c r="F25" s="352"/>
      <c r="G25" s="353"/>
      <c r="H25" s="353"/>
      <c r="I25" s="363"/>
      <c r="J25" s="353"/>
      <c r="K25" s="363"/>
      <c r="L25" s="364"/>
      <c r="M25" s="365"/>
      <c r="N25" s="61" t="s">
        <v>57</v>
      </c>
      <c r="O25" s="37"/>
      <c r="P25" s="62" t="s">
        <v>54</v>
      </c>
      <c r="Q25" s="63" t="s">
        <v>55</v>
      </c>
      <c r="R25" s="341"/>
      <c r="S25" s="342"/>
      <c r="T25" s="64" t="s">
        <v>58</v>
      </c>
      <c r="U25" s="354"/>
      <c r="V25" s="355"/>
      <c r="W25" s="355"/>
      <c r="X25" s="355"/>
      <c r="Y25" s="356"/>
      <c r="Z25" s="5"/>
    </row>
    <row r="26" spans="1:26">
      <c r="A26" s="5"/>
      <c r="B26" s="65"/>
      <c r="C26" s="65"/>
      <c r="D26" s="65"/>
      <c r="E26" s="66"/>
      <c r="F26" s="66"/>
      <c r="G26" s="67"/>
      <c r="H26" s="67"/>
      <c r="I26" s="67"/>
      <c r="J26" s="67"/>
      <c r="K26" s="67"/>
      <c r="L26" s="68"/>
      <c r="M26" s="68"/>
      <c r="N26" s="69"/>
      <c r="O26" s="70"/>
      <c r="P26" s="71"/>
      <c r="Q26" s="71"/>
      <c r="R26" s="70"/>
      <c r="S26" s="70"/>
      <c r="T26" s="70"/>
      <c r="U26" s="70"/>
      <c r="V26" s="70"/>
      <c r="W26" s="70"/>
      <c r="X26" s="70"/>
      <c r="Y26" s="70"/>
      <c r="Z26" s="5"/>
    </row>
    <row r="27" spans="1:26" s="73" customFormat="1" ht="75" customHeight="1" thickBot="1">
      <c r="A27" s="72"/>
      <c r="B27" s="277" t="s">
        <v>428</v>
      </c>
      <c r="C27" s="277"/>
      <c r="D27" s="278" t="s">
        <v>433</v>
      </c>
      <c r="E27" s="278"/>
      <c r="F27" s="278"/>
      <c r="G27" s="278"/>
      <c r="H27" s="278"/>
      <c r="I27" s="278"/>
      <c r="J27" s="278"/>
      <c r="K27" s="278"/>
      <c r="L27" s="278"/>
      <c r="M27" s="278"/>
      <c r="N27" s="278"/>
      <c r="O27" s="278"/>
      <c r="P27" s="278"/>
      <c r="Q27" s="278"/>
      <c r="R27" s="278"/>
      <c r="S27" s="278"/>
      <c r="T27" s="278"/>
      <c r="U27" s="278"/>
      <c r="V27" s="278"/>
      <c r="W27" s="278"/>
      <c r="X27" s="278"/>
      <c r="Y27" s="278"/>
      <c r="Z27" s="72"/>
    </row>
    <row r="28" spans="1:26" s="73" customFormat="1" ht="13" thickTop="1">
      <c r="A28" s="162"/>
      <c r="B28" s="279" t="s">
        <v>429</v>
      </c>
      <c r="C28" s="279"/>
      <c r="D28" s="278" t="s">
        <v>430</v>
      </c>
      <c r="E28" s="278"/>
      <c r="F28" s="278"/>
      <c r="G28" s="278"/>
      <c r="H28" s="278"/>
      <c r="I28" s="278"/>
      <c r="J28" s="278"/>
      <c r="K28" s="278"/>
      <c r="L28" s="278"/>
      <c r="M28" s="278"/>
      <c r="N28" s="278"/>
      <c r="O28" s="278"/>
      <c r="P28" s="278"/>
      <c r="Q28" s="278"/>
      <c r="R28" s="278"/>
      <c r="S28" s="278"/>
      <c r="T28" s="278"/>
      <c r="U28" s="278"/>
      <c r="V28" s="278"/>
      <c r="W28" s="278"/>
      <c r="X28" s="278"/>
      <c r="Y28" s="278"/>
      <c r="Z28" s="162"/>
    </row>
    <row r="29" spans="1:26" s="73" customFormat="1" ht="58.5" customHeight="1" thickBot="1">
      <c r="A29" s="162"/>
      <c r="B29" s="280" t="s">
        <v>431</v>
      </c>
      <c r="C29" s="280"/>
      <c r="D29" s="281" t="s">
        <v>432</v>
      </c>
      <c r="E29" s="281"/>
      <c r="F29" s="281"/>
      <c r="G29" s="281"/>
      <c r="H29" s="281"/>
      <c r="I29" s="281"/>
      <c r="J29" s="281"/>
      <c r="K29" s="281"/>
      <c r="L29" s="281"/>
      <c r="M29" s="281"/>
      <c r="N29" s="281"/>
      <c r="O29" s="281"/>
      <c r="P29" s="281"/>
      <c r="Q29" s="281"/>
      <c r="R29" s="281"/>
      <c r="S29" s="281"/>
      <c r="T29" s="281"/>
      <c r="U29" s="281"/>
      <c r="V29" s="281"/>
      <c r="W29" s="281"/>
      <c r="X29" s="281"/>
      <c r="Y29" s="281"/>
      <c r="Z29" s="162"/>
    </row>
    <row r="30" spans="1:26" ht="13" thickTop="1">
      <c r="A30" s="4" t="s">
        <v>36</v>
      </c>
      <c r="B30" s="7"/>
      <c r="C30" s="7"/>
      <c r="D30" s="7"/>
      <c r="E30" s="7"/>
      <c r="F30" s="7"/>
      <c r="G30" s="7"/>
      <c r="H30" s="7"/>
      <c r="I30" s="7"/>
      <c r="J30" s="7"/>
      <c r="K30" s="7"/>
      <c r="L30" s="7"/>
      <c r="M30" s="7"/>
      <c r="N30" s="7"/>
      <c r="O30" s="7"/>
      <c r="P30" s="7"/>
      <c r="Q30" s="7"/>
      <c r="R30" s="7"/>
      <c r="S30" s="7"/>
      <c r="T30" s="7"/>
      <c r="U30" s="7"/>
      <c r="V30" s="7"/>
      <c r="W30" s="7"/>
      <c r="X30" s="7"/>
      <c r="Y30" s="7"/>
      <c r="Z30" s="4"/>
    </row>
    <row r="31" spans="1:26" ht="5.25" customHeight="1">
      <c r="A31" s="4"/>
      <c r="B31" s="7"/>
      <c r="C31" s="7"/>
      <c r="D31" s="7"/>
      <c r="E31" s="7"/>
      <c r="F31" s="7"/>
      <c r="G31" s="7"/>
      <c r="H31" s="7"/>
      <c r="I31" s="7"/>
      <c r="J31" s="7"/>
      <c r="K31" s="7"/>
      <c r="L31" s="7"/>
      <c r="M31" s="7"/>
      <c r="N31" s="7"/>
      <c r="O31" s="7"/>
      <c r="P31" s="7"/>
      <c r="Q31" s="7"/>
      <c r="R31" s="7"/>
      <c r="S31" s="7"/>
      <c r="T31" s="7"/>
      <c r="U31" s="7"/>
      <c r="V31" s="7"/>
      <c r="W31" s="7"/>
      <c r="X31" s="7"/>
      <c r="Y31" s="7"/>
      <c r="Z31" s="4"/>
    </row>
    <row r="32" spans="1:26" ht="19.5" customHeight="1">
      <c r="A32" s="5"/>
      <c r="B32" s="357" t="s">
        <v>60</v>
      </c>
      <c r="C32" s="357"/>
      <c r="D32" s="357"/>
      <c r="E32" s="358"/>
      <c r="F32" s="358"/>
      <c r="G32" s="358"/>
      <c r="H32" s="359"/>
      <c r="I32" s="359"/>
      <c r="J32" s="359"/>
      <c r="K32" s="359"/>
      <c r="L32" s="359"/>
      <c r="M32" s="359"/>
      <c r="N32" s="359"/>
      <c r="O32" s="359"/>
      <c r="P32" s="359"/>
      <c r="Q32" s="359"/>
      <c r="R32" s="359"/>
      <c r="S32" s="359"/>
      <c r="T32" s="359"/>
      <c r="U32" s="359"/>
      <c r="V32" s="359"/>
      <c r="W32" s="359"/>
      <c r="X32" s="359"/>
      <c r="Y32" s="359"/>
      <c r="Z32" s="5"/>
    </row>
    <row r="33" spans="1:26">
      <c r="A33" s="6"/>
      <c r="B33" s="7"/>
      <c r="C33" s="7"/>
      <c r="D33" s="7"/>
      <c r="E33" s="7"/>
      <c r="F33" s="7"/>
      <c r="G33" s="7"/>
      <c r="H33" s="7"/>
      <c r="I33" s="7"/>
      <c r="J33" s="7"/>
      <c r="K33" s="7"/>
      <c r="L33" s="7"/>
      <c r="M33" s="7"/>
      <c r="N33" s="7"/>
      <c r="O33" s="7"/>
      <c r="P33" s="7"/>
      <c r="Q33" s="7"/>
      <c r="R33" s="7"/>
      <c r="S33" s="7"/>
      <c r="T33" s="7"/>
      <c r="U33" s="7"/>
      <c r="V33" s="7"/>
      <c r="W33" s="7"/>
      <c r="X33" s="7"/>
      <c r="Y33" s="7"/>
      <c r="Z33" s="6"/>
    </row>
  </sheetData>
  <sheetProtection algorithmName="SHA-512" hashValue="7ptEUPEkGk1AqGZ1atjARKCCOISYNaSffpKaKKdaV7oF0vWYv79+O5dwASTAk9D0T8C8NBs36Q0ktjxZnRFO1Q==" saltValue="NGnqH2D3RBxG+NHsm6VFSA==" spinCount="100000" sheet="1" objects="1" scenarios="1"/>
  <protectedRanges>
    <protectedRange password="E36F" sqref="U1 W3 Y3 O5:O6 R6 T6 H5 B8:Y9 C10:C25 P10:Q25 N10:N25 B30:G30 B32" name="編集可能"/>
    <protectedRange password="E36F" sqref="B27:C27" name="編集可能_3"/>
    <protectedRange password="E36F" sqref="D27:Y27" name="編集可能_4"/>
    <protectedRange password="E36F" sqref="B28:Y28" name="編集可能_5"/>
  </protectedRanges>
  <mergeCells count="143">
    <mergeCell ref="U24:Y24"/>
    <mergeCell ref="U25:Y25"/>
    <mergeCell ref="B32:G32"/>
    <mergeCell ref="H32:Y32"/>
    <mergeCell ref="U10:Y10"/>
    <mergeCell ref="U11:Y11"/>
    <mergeCell ref="U12:Y12"/>
    <mergeCell ref="U13:Y13"/>
    <mergeCell ref="U14:Y14"/>
    <mergeCell ref="U15:Y15"/>
    <mergeCell ref="U16:Y16"/>
    <mergeCell ref="U17:Y17"/>
    <mergeCell ref="R25:S25"/>
    <mergeCell ref="H24:H25"/>
    <mergeCell ref="I24:I25"/>
    <mergeCell ref="J24:J25"/>
    <mergeCell ref="K24:K25"/>
    <mergeCell ref="L24:M25"/>
    <mergeCell ref="E20:E21"/>
    <mergeCell ref="F20:F21"/>
    <mergeCell ref="G20:G21"/>
    <mergeCell ref="R24:S24"/>
    <mergeCell ref="B24:B25"/>
    <mergeCell ref="C24:C25"/>
    <mergeCell ref="D24:D25"/>
    <mergeCell ref="E24:E25"/>
    <mergeCell ref="F24:F25"/>
    <mergeCell ref="G24:G25"/>
    <mergeCell ref="J22:J23"/>
    <mergeCell ref="K22:K23"/>
    <mergeCell ref="L22:M23"/>
    <mergeCell ref="B22:B23"/>
    <mergeCell ref="C22:C23"/>
    <mergeCell ref="D22:D23"/>
    <mergeCell ref="E22:E23"/>
    <mergeCell ref="F22:F23"/>
    <mergeCell ref="G22:G23"/>
    <mergeCell ref="H22:H23"/>
    <mergeCell ref="I22:I23"/>
    <mergeCell ref="R22:S22"/>
    <mergeCell ref="R23:S23"/>
    <mergeCell ref="R18:S18"/>
    <mergeCell ref="R19:S19"/>
    <mergeCell ref="U18:Y18"/>
    <mergeCell ref="U19:Y19"/>
    <mergeCell ref="U20:Y20"/>
    <mergeCell ref="U21:Y21"/>
    <mergeCell ref="R21:S21"/>
    <mergeCell ref="U22:Y22"/>
    <mergeCell ref="U23:Y23"/>
    <mergeCell ref="H20:H21"/>
    <mergeCell ref="I20:I21"/>
    <mergeCell ref="J20:J21"/>
    <mergeCell ref="K20:K21"/>
    <mergeCell ref="L20:M21"/>
    <mergeCell ref="R20:S20"/>
    <mergeCell ref="B20:B21"/>
    <mergeCell ref="C20:C21"/>
    <mergeCell ref="D20:D21"/>
    <mergeCell ref="R17:S17"/>
    <mergeCell ref="B18:B19"/>
    <mergeCell ref="C18:C19"/>
    <mergeCell ref="D18:D19"/>
    <mergeCell ref="E18:E19"/>
    <mergeCell ref="F18:F19"/>
    <mergeCell ref="G18:G19"/>
    <mergeCell ref="H18:H19"/>
    <mergeCell ref="I18:I19"/>
    <mergeCell ref="H16:H17"/>
    <mergeCell ref="I16:I17"/>
    <mergeCell ref="J16:J17"/>
    <mergeCell ref="K16:K17"/>
    <mergeCell ref="L16:M17"/>
    <mergeCell ref="R16:S16"/>
    <mergeCell ref="B16:B17"/>
    <mergeCell ref="C16:C17"/>
    <mergeCell ref="D16:D17"/>
    <mergeCell ref="E16:E17"/>
    <mergeCell ref="F16:F17"/>
    <mergeCell ref="G16:G17"/>
    <mergeCell ref="J18:J19"/>
    <mergeCell ref="K18:K19"/>
    <mergeCell ref="L18:M19"/>
    <mergeCell ref="B14:B15"/>
    <mergeCell ref="C14:C15"/>
    <mergeCell ref="D14:D15"/>
    <mergeCell ref="E14:E15"/>
    <mergeCell ref="F14:F15"/>
    <mergeCell ref="G14:G15"/>
    <mergeCell ref="H14:H15"/>
    <mergeCell ref="I14:I15"/>
    <mergeCell ref="H12:H13"/>
    <mergeCell ref="I12:I13"/>
    <mergeCell ref="B12:B13"/>
    <mergeCell ref="C12:C13"/>
    <mergeCell ref="D12:D13"/>
    <mergeCell ref="E12:E13"/>
    <mergeCell ref="J14:J15"/>
    <mergeCell ref="K14:K15"/>
    <mergeCell ref="L14:M15"/>
    <mergeCell ref="R14:S14"/>
    <mergeCell ref="R15:S15"/>
    <mergeCell ref="R13:S13"/>
    <mergeCell ref="J12:J13"/>
    <mergeCell ref="K12:K13"/>
    <mergeCell ref="L12:M13"/>
    <mergeCell ref="R12:S12"/>
    <mergeCell ref="H8:I8"/>
    <mergeCell ref="J8:K8"/>
    <mergeCell ref="F12:F13"/>
    <mergeCell ref="G12:G13"/>
    <mergeCell ref="I10:I11"/>
    <mergeCell ref="J10:J11"/>
    <mergeCell ref="K10:K11"/>
    <mergeCell ref="L10:M11"/>
    <mergeCell ref="R10:S10"/>
    <mergeCell ref="R11:S11"/>
    <mergeCell ref="L8:M9"/>
    <mergeCell ref="N8:S9"/>
    <mergeCell ref="B27:C27"/>
    <mergeCell ref="D27:Y27"/>
    <mergeCell ref="B28:C28"/>
    <mergeCell ref="D28:Y28"/>
    <mergeCell ref="B29:C29"/>
    <mergeCell ref="D29:Y29"/>
    <mergeCell ref="U1:Y1"/>
    <mergeCell ref="H5:N6"/>
    <mergeCell ref="O5:Q5"/>
    <mergeCell ref="R5:Y5"/>
    <mergeCell ref="O6:Q6"/>
    <mergeCell ref="U6:Y6"/>
    <mergeCell ref="T8:Y9"/>
    <mergeCell ref="B10:B11"/>
    <mergeCell ref="C10:C11"/>
    <mergeCell ref="D10:D11"/>
    <mergeCell ref="E10:E11"/>
    <mergeCell ref="F10:F11"/>
    <mergeCell ref="G10:G11"/>
    <mergeCell ref="H10:H11"/>
    <mergeCell ref="B8:D9"/>
    <mergeCell ref="E8:E9"/>
    <mergeCell ref="F8:F9"/>
    <mergeCell ref="G8:G9"/>
  </mergeCells>
  <phoneticPr fontId="3"/>
  <conditionalFormatting sqref="B10 D10:L10 O10:O11 R10:R11">
    <cfRule type="containsBlanks" dxfId="32" priority="8">
      <formula>LEN(TRIM(B10))=0</formula>
    </cfRule>
  </conditionalFormatting>
  <conditionalFormatting sqref="B12:B25 D12:M25 O12:O25 R12:S25">
    <cfRule type="containsBlanks" dxfId="31" priority="9">
      <formula>LEN(TRIM(B12))=0</formula>
    </cfRule>
  </conditionalFormatting>
  <conditionalFormatting sqref="U10:Y10 U12:Y12 U14:Y14 U16:Y16 U18:Y18 U20:Y20 U22:Y22 U24:Y24">
    <cfRule type="expression" dxfId="30" priority="6">
      <formula>AND($L10="発行済",$U10="")</formula>
    </cfRule>
  </conditionalFormatting>
  <conditionalFormatting sqref="R10:S25">
    <cfRule type="notContainsBlanks" dxfId="29" priority="1">
      <formula>LEN(TRIM(R10))&gt;0</formula>
    </cfRule>
  </conditionalFormatting>
  <dataValidations xWindow="1143" yWindow="747" count="12">
    <dataValidation type="list" imeMode="hiragana" allowBlank="1" showInputMessage="1" sqref="L26:M26" xr:uid="{00000000-0002-0000-0100-000000000000}">
      <formula1>"発行済"</formula1>
    </dataValidation>
    <dataValidation type="list" imeMode="halfAlpha" allowBlank="1" showInputMessage="1" sqref="I10 K10 I12 K12 I14 K14 I16 K16 I18 K18 I20 K20 I22 K22 I24 K24" xr:uid="{00000000-0002-0000-0100-000001000000}">
      <formula1>"同左"</formula1>
    </dataValidation>
    <dataValidation type="list" imeMode="halfAlpha" allowBlank="1" showInputMessage="1" sqref="H10 J10 H12 J12 H14 J14 H16 J16 H18 J18 H20 J20 H22 J22 H24 J24" xr:uid="{00000000-0002-0000-0100-000002000000}">
      <formula1>"－"</formula1>
    </dataValidation>
    <dataValidation type="list" allowBlank="1" showInputMessage="1" showErrorMessage="1" sqref="F10 F12 F14 F16 F18 F20 F22 F24" xr:uid="{00000000-0002-0000-0100-000003000000}">
      <formula1>"対象外,対象"</formula1>
    </dataValidation>
    <dataValidation imeMode="halfAlpha" allowBlank="1" showInputMessage="1" showErrorMessage="1" sqref="G10 D10:D25 B10:B25 G12 G14 G16 G18 G20 G22 G24" xr:uid="{00000000-0002-0000-0100-000004000000}"/>
    <dataValidation imeMode="hiragana" allowBlank="1" showInputMessage="1" showErrorMessage="1" sqref="T8 T10 R6:U6 N8 T24 T12 T14 T16 T20 T18 T22 L8 N10:Q26 R26" xr:uid="{00000000-0002-0000-0100-000005000000}"/>
    <dataValidation type="list" allowBlank="1" showInputMessage="1" showErrorMessage="1" sqref="E10:E25" xr:uid="{00000000-0002-0000-0100-000006000000}">
      <formula1>"無制限・無補償,新ルール,旧ルール,対象外"</formula1>
    </dataValidation>
    <dataValidation type="list" allowBlank="1" showInputMessage="1" showErrorMessage="1" sqref="L12:M25" xr:uid="{00000000-0002-0000-0100-000007000000}">
      <formula1>"上記と同じ発電所ID,1,発行済"</formula1>
    </dataValidation>
    <dataValidation type="custom" allowBlank="1" showInputMessage="1" showErrorMessage="1" error="半角26桁の整数で入力してください" sqref="U24:Y24 U12:Y12 U14:Y14 U16:Y16 U18:Y18 U20:Y20 U22:Y22 U10:Y10" xr:uid="{00000000-0002-0000-0100-000008000000}">
      <formula1>LEN(U10)=26</formula1>
    </dataValidation>
    <dataValidation type="list" allowBlank="1" showInputMessage="1" showErrorMessage="1" sqref="L10:M11" xr:uid="{00000000-0002-0000-0100-000009000000}">
      <formula1>"1,発行済"</formula1>
    </dataValidation>
    <dataValidation imeMode="halfAlpha" allowBlank="1" showInputMessage="1" showErrorMessage="1" promptTitle="入力事項確認" prompt="出力制御装置は型式の入力を正確にお願いします。_x000a__x000a_商品名を入力される方・型式を省略される方が多数見受けられます。_x000a_ご入力前にもう一度ご確認ください。" sqref="R11:S11 R13:S13 R15:S15 R17:S17 R19:S19 R21:S21 R23:S23 R25:S25" xr:uid="{FD32D0C5-4F42-4C0E-9443-EA0557DBCAC5}"/>
    <dataValidation imeMode="halfAlpha" allowBlank="1" showInputMessage="1" showErrorMessage="1" promptTitle="入力事項確認" prompt="ＰＣＳは型式の入力を正確にお願いします。_x000a__x000a_商品名を入力される方・型式を省略される方が多数見受けられます。_x000a_ご入力前にもう一度ご確認ください。" sqref="R10:S10 R12:S12 R14:S14 R16:S16 R18:S18 R20:S20 R22:S22 R24:S24" xr:uid="{67FBB6C0-B354-40C6-9CBD-A49788E01019}"/>
  </dataValidations>
  <printOptions horizontalCentered="1" verticalCentered="1"/>
  <pageMargins left="0" right="0" top="0" bottom="0" header="0" footer="0"/>
  <pageSetup scale="75" orientation="landscape" r:id="rId1"/>
  <headerFooter alignWithMargins="0"/>
  <ignoredErrors>
    <ignoredError sqref="T3:X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00" r:id="rId4" name="Check Box 52">
              <controlPr defaultSize="0" autoFill="0" autoLine="0" autoPict="0">
                <anchor moveWithCells="1">
                  <from>
                    <xdr:col>1</xdr:col>
                    <xdr:colOff>184150</xdr:colOff>
                    <xdr:row>1</xdr:row>
                    <xdr:rowOff>177800</xdr:rowOff>
                  </from>
                  <to>
                    <xdr:col>3</xdr:col>
                    <xdr:colOff>38100</xdr:colOff>
                    <xdr:row>3</xdr:row>
                    <xdr:rowOff>31750</xdr:rowOff>
                  </to>
                </anchor>
              </controlPr>
            </control>
          </mc:Choice>
        </mc:AlternateContent>
        <mc:AlternateContent xmlns:mc="http://schemas.openxmlformats.org/markup-compatibility/2006">
          <mc:Choice Requires="x14">
            <control shapeId="2101" r:id="rId5" name="Check Box 53">
              <controlPr defaultSize="0" autoFill="0" autoLine="0" autoPict="0">
                <anchor moveWithCells="1">
                  <from>
                    <xdr:col>1</xdr:col>
                    <xdr:colOff>184150</xdr:colOff>
                    <xdr:row>2</xdr:row>
                    <xdr:rowOff>177800</xdr:rowOff>
                  </from>
                  <to>
                    <xdr:col>3</xdr:col>
                    <xdr:colOff>38100</xdr:colOff>
                    <xdr:row>4</xdr:row>
                    <xdr:rowOff>31750</xdr:rowOff>
                  </to>
                </anchor>
              </controlPr>
            </control>
          </mc:Choice>
        </mc:AlternateContent>
        <mc:AlternateContent xmlns:mc="http://schemas.openxmlformats.org/markup-compatibility/2006">
          <mc:Choice Requires="x14">
            <control shapeId="2103" r:id="rId6" name="Check Box 55">
              <controlPr defaultSize="0" autoFill="0" autoLine="0" autoPict="0">
                <anchor moveWithCells="1">
                  <from>
                    <xdr:col>1</xdr:col>
                    <xdr:colOff>177800</xdr:colOff>
                    <xdr:row>0</xdr:row>
                    <xdr:rowOff>177800</xdr:rowOff>
                  </from>
                  <to>
                    <xdr:col>3</xdr:col>
                    <xdr:colOff>31750</xdr:colOff>
                    <xdr:row>2</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11"/>
  <sheetViews>
    <sheetView showGridLines="0" zoomScale="80" zoomScaleNormal="80" workbookViewId="0">
      <selection activeCell="B1" sqref="B1"/>
    </sheetView>
  </sheetViews>
  <sheetFormatPr defaultColWidth="8.6640625" defaultRowHeight="13"/>
  <cols>
    <col min="1" max="1" width="1.58203125" style="38" customWidth="1"/>
    <col min="2" max="18" width="6.1640625" style="38" customWidth="1"/>
    <col min="19" max="16384" width="8.6640625" style="38"/>
  </cols>
  <sheetData>
    <row r="1" spans="2:12" ht="14">
      <c r="B1" s="41" t="s">
        <v>436</v>
      </c>
    </row>
    <row r="3" spans="2:12" ht="23.75" customHeight="1">
      <c r="B3" s="40" t="s">
        <v>88</v>
      </c>
    </row>
    <row r="5" spans="2:12" ht="18" customHeight="1">
      <c r="B5" s="38" t="s">
        <v>99</v>
      </c>
    </row>
    <row r="8" spans="2:12" ht="18" customHeight="1">
      <c r="B8" s="375" t="s">
        <v>85</v>
      </c>
      <c r="C8" s="376"/>
      <c r="D8" s="377"/>
      <c r="E8" s="378"/>
      <c r="F8" s="379"/>
      <c r="G8" s="379"/>
      <c r="H8" s="379"/>
      <c r="I8" s="379"/>
      <c r="J8" s="379"/>
      <c r="K8" s="379"/>
      <c r="L8" s="380"/>
    </row>
    <row r="9" spans="2:12" ht="18" customHeight="1">
      <c r="B9" s="372" t="s">
        <v>87</v>
      </c>
      <c r="C9" s="373"/>
      <c r="D9" s="374"/>
      <c r="E9" s="381"/>
      <c r="F9" s="382"/>
      <c r="G9" s="382"/>
      <c r="H9" s="382"/>
      <c r="I9" s="382"/>
      <c r="J9" s="382"/>
      <c r="K9" s="382"/>
      <c r="L9" s="383"/>
    </row>
    <row r="10" spans="2:12" ht="18" customHeight="1">
      <c r="B10" s="372" t="s">
        <v>86</v>
      </c>
      <c r="C10" s="373"/>
      <c r="D10" s="374"/>
      <c r="E10" s="386"/>
      <c r="F10" s="384"/>
      <c r="G10" s="39" t="s">
        <v>90</v>
      </c>
      <c r="H10" s="384"/>
      <c r="I10" s="384"/>
      <c r="J10" s="39" t="s">
        <v>90</v>
      </c>
      <c r="K10" s="384"/>
      <c r="L10" s="385"/>
    </row>
    <row r="11" spans="2:12" ht="18" customHeight="1">
      <c r="B11" s="369" t="s">
        <v>89</v>
      </c>
      <c r="C11" s="370"/>
      <c r="D11" s="371"/>
      <c r="E11" s="387"/>
      <c r="F11" s="388"/>
      <c r="G11" s="388"/>
      <c r="H11" s="388"/>
      <c r="I11" s="388"/>
      <c r="J11" s="388"/>
      <c r="K11" s="388"/>
      <c r="L11" s="389"/>
    </row>
  </sheetData>
  <sheetProtection algorithmName="SHA-512" hashValue="Fb6EQOHL6l1+T9wA8XM/ynUDn1VGr7Btn8R6YTT7idLRZjKBJ0WAAEdq2IRsHRNSg782GwdGKal3M6fxCq/4jg==" saltValue="tYW4lZHLGK+yj+diUI1aRA==" spinCount="100000" sheet="1" objects="1" scenarios="1"/>
  <mergeCells count="10">
    <mergeCell ref="B11:D11"/>
    <mergeCell ref="B10:D10"/>
    <mergeCell ref="B9:D9"/>
    <mergeCell ref="B8:D8"/>
    <mergeCell ref="E8:L8"/>
    <mergeCell ref="E9:L9"/>
    <mergeCell ref="K10:L10"/>
    <mergeCell ref="H10:I10"/>
    <mergeCell ref="E10:F10"/>
    <mergeCell ref="E11:L11"/>
  </mergeCells>
  <phoneticPr fontId="3"/>
  <conditionalFormatting sqref="E8:E11 H10 K10">
    <cfRule type="containsBlanks" dxfId="28" priority="2">
      <formula>LEN(TRIM(E8))=0</formula>
    </cfRule>
  </conditionalFormatting>
  <dataValidations disablePrompts="1" count="4">
    <dataValidation type="custom" imeMode="halfAlpha" allowBlank="1" showInputMessage="1" showErrorMessage="1" error="0から始まる2～5桁の整数で記載ください" sqref="E10:F10" xr:uid="{00000000-0002-0000-0200-000000000000}">
      <formula1>AND(LEN(E10) &gt;= 2, LEN(E10) &lt;= 5, LEFT(E10, 1) = "0", ISNUMBER(--SUBSTITUTE(DBCS(E10), "　", "")))</formula1>
    </dataValidation>
    <dataValidation type="custom" imeMode="halfAlpha" allowBlank="1" showInputMessage="1" showErrorMessage="1" error="2～4桁の整数で記載ください" sqref="H10:I10" xr:uid="{00000000-0002-0000-0200-000001000000}">
      <formula1>AND(ISNUMBER(VALUE(H10)), LEN(H10) &gt;= 1, LEN(H10) &lt;= 4)</formula1>
    </dataValidation>
    <dataValidation type="custom" imeMode="halfAlpha" allowBlank="1" showInputMessage="1" showErrorMessage="1" error="4桁の整数で記載ください" sqref="K10:L10" xr:uid="{00000000-0002-0000-0200-000002000000}">
      <formula1>AND(ISNUMBER(VALUE(Q29)), LEN(Q29) = 4)</formula1>
    </dataValidation>
    <dataValidation type="custom" imeMode="off" allowBlank="1" showInputMessage="1" showErrorMessage="1" error="@を含めた正しいメールアドレスを記載ください" sqref="E11:L11" xr:uid="{00000000-0002-0000-0200-000003000000}">
      <formula1>COUNTIF(E11,"*@*")</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F1:AB85"/>
  <sheetViews>
    <sheetView showGridLines="0" zoomScale="85" zoomScaleNormal="85" workbookViewId="0">
      <selection activeCell="G1" sqref="G1"/>
    </sheetView>
  </sheetViews>
  <sheetFormatPr defaultColWidth="9" defaultRowHeight="18"/>
  <cols>
    <col min="1" max="5" width="11.6640625" style="9" customWidth="1"/>
    <col min="6" max="6" width="1.1640625" style="8" customWidth="1"/>
    <col min="7" max="10" width="6.83203125" style="8" customWidth="1"/>
    <col min="11" max="11" width="1.1640625" style="8" customWidth="1"/>
    <col min="12" max="12" width="8.5" style="8" customWidth="1"/>
    <col min="13" max="13" width="3.08203125" style="8" customWidth="1"/>
    <col min="14" max="14" width="1.1640625" style="8" customWidth="1"/>
    <col min="15" max="15" width="8.5" style="8" customWidth="1"/>
    <col min="16" max="16" width="3.08203125" style="8" customWidth="1"/>
    <col min="17" max="17" width="1.1640625" style="8" customWidth="1"/>
    <col min="18" max="18" width="8.5" style="8" customWidth="1"/>
    <col min="19" max="19" width="3.08203125" style="8" customWidth="1"/>
    <col min="20" max="20" width="1.1640625" style="8" customWidth="1"/>
    <col min="21" max="21" width="8.5" style="8" customWidth="1"/>
    <col min="22" max="22" width="3.08203125" style="8" customWidth="1"/>
    <col min="23" max="23" width="2.1640625" style="8" customWidth="1"/>
    <col min="24" max="24" width="3" style="8" customWidth="1"/>
    <col min="25" max="25" width="2.1640625" style="8" customWidth="1"/>
    <col min="26" max="26" width="3" style="8" customWidth="1"/>
    <col min="27" max="27" width="3.08203125" style="8" customWidth="1"/>
    <col min="28" max="28" width="1.58203125" style="8" customWidth="1"/>
    <col min="29" max="16384" width="9" style="9"/>
  </cols>
  <sheetData>
    <row r="1" spans="6:28">
      <c r="F1" s="2"/>
      <c r="G1" s="41" t="s">
        <v>436</v>
      </c>
      <c r="H1" s="1"/>
      <c r="I1" s="1"/>
      <c r="J1" s="1"/>
      <c r="K1" s="1"/>
      <c r="L1" s="1"/>
      <c r="M1" s="1"/>
      <c r="N1" s="1"/>
      <c r="O1" s="1"/>
      <c r="P1" s="1"/>
      <c r="Q1" s="1"/>
      <c r="R1" s="1"/>
      <c r="S1" s="1"/>
      <c r="T1" s="1"/>
      <c r="U1" s="396">
        <v>2024</v>
      </c>
      <c r="V1" s="396"/>
      <c r="W1" s="10" t="s">
        <v>0</v>
      </c>
      <c r="X1" s="78" t="s">
        <v>113</v>
      </c>
      <c r="Y1" s="10" t="s">
        <v>1</v>
      </c>
      <c r="Z1" s="78" t="s">
        <v>113</v>
      </c>
      <c r="AA1" s="10" t="s">
        <v>2</v>
      </c>
      <c r="AB1" s="2"/>
    </row>
    <row r="2" spans="6:28" ht="13.5" customHeight="1">
      <c r="F2" s="183"/>
      <c r="G2" s="183"/>
      <c r="H2" s="183"/>
      <c r="I2" s="183"/>
      <c r="J2" s="183"/>
      <c r="K2" s="3"/>
      <c r="L2" s="3"/>
      <c r="M2" s="3"/>
      <c r="N2" s="3"/>
      <c r="O2" s="3"/>
      <c r="P2" s="3"/>
      <c r="Q2" s="3"/>
      <c r="R2" s="3"/>
      <c r="S2" s="3"/>
      <c r="T2" s="3"/>
      <c r="U2" s="3"/>
      <c r="V2" s="3"/>
      <c r="W2" s="3"/>
      <c r="X2" s="3"/>
      <c r="Y2" s="3"/>
      <c r="Z2" s="3"/>
      <c r="AA2" s="3"/>
      <c r="AB2" s="3"/>
    </row>
    <row r="3" spans="6:28" ht="23.5">
      <c r="F3" s="184" t="s">
        <v>3</v>
      </c>
      <c r="G3" s="184"/>
      <c r="H3" s="184"/>
      <c r="I3" s="184"/>
      <c r="J3" s="184"/>
      <c r="K3" s="184"/>
      <c r="L3" s="184"/>
      <c r="M3" s="184"/>
      <c r="N3" s="184"/>
      <c r="O3" s="184"/>
      <c r="P3" s="184"/>
      <c r="Q3" s="184"/>
      <c r="R3" s="184"/>
      <c r="S3" s="184"/>
      <c r="T3" s="184"/>
      <c r="U3" s="184"/>
      <c r="V3" s="184"/>
      <c r="W3" s="184"/>
      <c r="X3" s="184"/>
      <c r="Y3" s="184"/>
      <c r="Z3" s="184"/>
      <c r="AA3" s="184"/>
      <c r="AB3" s="184"/>
    </row>
    <row r="4" spans="6:28" ht="14.25" customHeight="1">
      <c r="F4" s="12"/>
      <c r="G4" s="12"/>
      <c r="H4" s="12"/>
      <c r="I4" s="12"/>
      <c r="J4" s="12"/>
      <c r="K4" s="12"/>
      <c r="L4" s="12"/>
      <c r="M4" s="12"/>
      <c r="N4" s="12"/>
      <c r="O4" s="12"/>
      <c r="P4" s="12"/>
      <c r="Q4" s="12"/>
      <c r="R4" s="12"/>
      <c r="S4" s="12"/>
      <c r="T4" s="12"/>
      <c r="U4" s="12"/>
      <c r="V4" s="12"/>
      <c r="W4" s="12"/>
      <c r="X4" s="12"/>
      <c r="Y4" s="12"/>
      <c r="Z4" s="12"/>
      <c r="AA4" s="12"/>
      <c r="AB4" s="12"/>
    </row>
    <row r="5" spans="6:28">
      <c r="F5" s="2"/>
      <c r="G5" s="13" t="s">
        <v>4</v>
      </c>
      <c r="H5" s="13"/>
      <c r="I5" s="13"/>
      <c r="J5" s="13"/>
      <c r="K5" s="13"/>
      <c r="L5" s="13"/>
      <c r="M5" s="13"/>
      <c r="N5" s="13"/>
      <c r="O5" s="13"/>
      <c r="P5" s="13"/>
      <c r="Q5" s="13"/>
      <c r="R5" s="13"/>
      <c r="S5" s="13"/>
      <c r="T5" s="13"/>
      <c r="U5" s="13"/>
      <c r="V5" s="13"/>
      <c r="W5" s="13"/>
      <c r="X5" s="13"/>
      <c r="Y5" s="13"/>
      <c r="Z5" s="13"/>
      <c r="AA5" s="13"/>
      <c r="AB5" s="4"/>
    </row>
    <row r="6" spans="6:28" ht="15" customHeight="1">
      <c r="F6" s="4"/>
      <c r="G6" s="13"/>
      <c r="H6" s="13"/>
      <c r="I6" s="13"/>
      <c r="J6" s="13"/>
      <c r="K6" s="13"/>
      <c r="L6" s="13"/>
      <c r="M6" s="13"/>
      <c r="N6" s="13"/>
      <c r="O6" s="13"/>
      <c r="P6" s="13"/>
      <c r="Q6" s="13"/>
      <c r="R6" s="13"/>
      <c r="S6" s="13"/>
      <c r="T6" s="13"/>
      <c r="U6" s="13"/>
      <c r="V6" s="13"/>
      <c r="W6" s="13"/>
      <c r="X6" s="13"/>
      <c r="Y6" s="13"/>
      <c r="Z6" s="13"/>
      <c r="AA6" s="13"/>
      <c r="AB6" s="4"/>
    </row>
    <row r="7" spans="6:28" ht="31.5" customHeight="1">
      <c r="F7" s="2"/>
      <c r="G7" s="185" t="s">
        <v>5</v>
      </c>
      <c r="H7" s="185"/>
      <c r="I7" s="185"/>
      <c r="J7" s="185"/>
      <c r="K7" s="185"/>
      <c r="L7" s="185"/>
      <c r="M7" s="185"/>
      <c r="N7" s="185"/>
      <c r="O7" s="185"/>
      <c r="P7" s="185"/>
      <c r="Q7" s="185"/>
      <c r="R7" s="185"/>
      <c r="S7" s="185"/>
      <c r="T7" s="185"/>
      <c r="U7" s="185"/>
      <c r="V7" s="185"/>
      <c r="W7" s="185"/>
      <c r="X7" s="185"/>
      <c r="Y7" s="185"/>
      <c r="Z7" s="185"/>
      <c r="AA7" s="185"/>
      <c r="AB7" s="14"/>
    </row>
    <row r="8" spans="6:28">
      <c r="F8" s="5"/>
      <c r="G8" s="5"/>
      <c r="H8" s="5"/>
      <c r="I8" s="5"/>
      <c r="J8" s="5"/>
      <c r="K8" s="5"/>
      <c r="L8" s="5"/>
      <c r="M8" s="5"/>
      <c r="N8" s="5"/>
      <c r="O8" s="5"/>
      <c r="P8" s="5"/>
      <c r="Q8" s="5"/>
      <c r="R8" s="5"/>
      <c r="S8" s="5"/>
      <c r="T8" s="5"/>
      <c r="U8" s="5"/>
      <c r="V8" s="5"/>
      <c r="W8" s="5"/>
      <c r="X8" s="5"/>
      <c r="Y8" s="5"/>
      <c r="Z8" s="5"/>
      <c r="AA8" s="5"/>
      <c r="AB8" s="15"/>
    </row>
    <row r="9" spans="6:28">
      <c r="F9" s="5"/>
      <c r="G9" s="5"/>
      <c r="H9" s="5"/>
      <c r="I9" s="5"/>
      <c r="J9" s="5"/>
      <c r="K9" s="5"/>
      <c r="L9" s="5"/>
      <c r="M9" s="186" t="s">
        <v>6</v>
      </c>
      <c r="N9" s="187"/>
      <c r="O9" s="188"/>
      <c r="P9" s="397" t="s">
        <v>129</v>
      </c>
      <c r="Q9" s="398"/>
      <c r="R9" s="398"/>
      <c r="S9" s="398"/>
      <c r="T9" s="398"/>
      <c r="U9" s="398"/>
      <c r="V9" s="398"/>
      <c r="W9" s="398"/>
      <c r="X9" s="398"/>
      <c r="Y9" s="398"/>
      <c r="Z9" s="398"/>
      <c r="AA9" s="399"/>
      <c r="AB9" s="15"/>
    </row>
    <row r="10" spans="6:28">
      <c r="F10" s="5"/>
      <c r="G10" s="5"/>
      <c r="H10" s="5"/>
      <c r="I10" s="5"/>
      <c r="J10" s="5"/>
      <c r="K10" s="5"/>
      <c r="L10" s="5"/>
      <c r="M10" s="186" t="s">
        <v>7</v>
      </c>
      <c r="N10" s="187"/>
      <c r="O10" s="188"/>
      <c r="P10" s="390" t="s">
        <v>130</v>
      </c>
      <c r="Q10" s="391"/>
      <c r="R10" s="391"/>
      <c r="S10" s="391"/>
      <c r="T10" s="391"/>
      <c r="U10" s="391"/>
      <c r="V10" s="391"/>
      <c r="W10" s="391"/>
      <c r="X10" s="391"/>
      <c r="Y10" s="391"/>
      <c r="Z10" s="391"/>
      <c r="AA10" s="392"/>
      <c r="AB10" s="15"/>
    </row>
    <row r="11" spans="6:28">
      <c r="F11" s="5"/>
      <c r="G11" s="5"/>
      <c r="H11" s="5"/>
      <c r="I11" s="5"/>
      <c r="J11" s="5"/>
      <c r="K11" s="5"/>
      <c r="L11" s="5"/>
      <c r="M11" s="186" t="s">
        <v>8</v>
      </c>
      <c r="N11" s="187"/>
      <c r="O11" s="188"/>
      <c r="P11" s="390" t="s">
        <v>131</v>
      </c>
      <c r="Q11" s="391"/>
      <c r="R11" s="391"/>
      <c r="S11" s="391"/>
      <c r="T11" s="391"/>
      <c r="U11" s="391"/>
      <c r="V11" s="391"/>
      <c r="W11" s="391"/>
      <c r="X11" s="391"/>
      <c r="Y11" s="391"/>
      <c r="Z11" s="391"/>
      <c r="AA11" s="392"/>
      <c r="AB11" s="15"/>
    </row>
    <row r="12" spans="6:28" ht="14.25" customHeight="1">
      <c r="F12" s="5"/>
      <c r="G12" s="5"/>
      <c r="H12" s="5"/>
      <c r="I12" s="5"/>
      <c r="J12" s="5"/>
      <c r="K12" s="5"/>
      <c r="L12" s="5"/>
      <c r="M12" s="16"/>
      <c r="N12" s="5"/>
      <c r="O12" s="5"/>
      <c r="P12" s="16"/>
      <c r="Q12" s="5"/>
      <c r="R12" s="5"/>
      <c r="S12" s="16"/>
      <c r="T12" s="5"/>
      <c r="U12" s="5"/>
      <c r="V12" s="16"/>
      <c r="W12" s="16"/>
      <c r="X12" s="16"/>
      <c r="Y12" s="5"/>
      <c r="Z12" s="5"/>
      <c r="AA12" s="16"/>
      <c r="AB12" s="15"/>
    </row>
    <row r="13" spans="6:28">
      <c r="F13" s="5"/>
      <c r="G13" s="195" t="s">
        <v>9</v>
      </c>
      <c r="H13" s="195"/>
      <c r="I13" s="195"/>
      <c r="J13" s="195"/>
      <c r="K13" s="195"/>
      <c r="L13" s="195"/>
      <c r="M13" s="195"/>
      <c r="N13" s="195"/>
      <c r="O13" s="195"/>
      <c r="P13" s="195"/>
      <c r="Q13" s="195"/>
      <c r="R13" s="195"/>
      <c r="S13" s="195"/>
      <c r="T13" s="195"/>
      <c r="U13" s="195"/>
      <c r="V13" s="195"/>
      <c r="W13" s="195"/>
      <c r="X13" s="195"/>
      <c r="Y13" s="195"/>
      <c r="Z13" s="195"/>
      <c r="AA13" s="195"/>
      <c r="AB13" s="15"/>
    </row>
    <row r="14" spans="6:28" ht="12.75" customHeight="1">
      <c r="F14" s="5"/>
      <c r="G14" s="5"/>
      <c r="H14" s="5"/>
      <c r="I14" s="5"/>
      <c r="J14" s="5"/>
      <c r="K14" s="5"/>
      <c r="L14" s="5"/>
      <c r="M14" s="5"/>
      <c r="N14" s="5"/>
      <c r="O14" s="5"/>
      <c r="P14" s="5"/>
      <c r="Q14" s="5"/>
      <c r="R14" s="5"/>
      <c r="S14" s="5"/>
      <c r="T14" s="5"/>
      <c r="U14" s="5"/>
      <c r="V14" s="5"/>
      <c r="W14" s="5"/>
      <c r="X14" s="5"/>
      <c r="Y14" s="5"/>
      <c r="Z14" s="5"/>
      <c r="AA14" s="5"/>
      <c r="AB14" s="15"/>
    </row>
    <row r="15" spans="6:28">
      <c r="F15" s="5"/>
      <c r="G15" s="176" t="s">
        <v>98</v>
      </c>
      <c r="H15" s="177"/>
      <c r="I15" s="177"/>
      <c r="J15" s="178"/>
      <c r="K15" s="393" t="s">
        <v>112</v>
      </c>
      <c r="L15" s="394"/>
      <c r="M15" s="394"/>
      <c r="N15" s="394"/>
      <c r="O15" s="394"/>
      <c r="P15" s="394"/>
      <c r="Q15" s="394"/>
      <c r="R15" s="394"/>
      <c r="S15" s="394"/>
      <c r="T15" s="394"/>
      <c r="U15" s="394"/>
      <c r="V15" s="394"/>
      <c r="W15" s="394"/>
      <c r="X15" s="394"/>
      <c r="Y15" s="394"/>
      <c r="Z15" s="394"/>
      <c r="AA15" s="395"/>
      <c r="AB15" s="15"/>
    </row>
    <row r="16" spans="6:28">
      <c r="F16" s="5"/>
      <c r="G16" s="200" t="s">
        <v>10</v>
      </c>
      <c r="H16" s="201"/>
      <c r="I16" s="201"/>
      <c r="J16" s="202"/>
      <c r="K16" s="17" t="s">
        <v>11</v>
      </c>
      <c r="L16" s="400" t="s">
        <v>132</v>
      </c>
      <c r="M16" s="400"/>
      <c r="N16" s="400"/>
      <c r="O16" s="400"/>
      <c r="P16" s="400"/>
      <c r="Q16" s="400"/>
      <c r="R16" s="400"/>
      <c r="S16" s="400"/>
      <c r="T16" s="18" t="s">
        <v>12</v>
      </c>
      <c r="U16" s="204"/>
      <c r="V16" s="204"/>
      <c r="W16" s="204"/>
      <c r="X16" s="204"/>
      <c r="Y16" s="204"/>
      <c r="Z16" s="204"/>
      <c r="AA16" s="205"/>
      <c r="AB16" s="15"/>
    </row>
    <row r="17" spans="6:28">
      <c r="F17" s="5"/>
      <c r="G17" s="206" t="s">
        <v>13</v>
      </c>
      <c r="H17" s="207"/>
      <c r="I17" s="207"/>
      <c r="J17" s="208"/>
      <c r="K17" s="390" t="s">
        <v>133</v>
      </c>
      <c r="L17" s="391"/>
      <c r="M17" s="391"/>
      <c r="N17" s="391"/>
      <c r="O17" s="391"/>
      <c r="P17" s="391"/>
      <c r="Q17" s="391"/>
      <c r="R17" s="391"/>
      <c r="S17" s="391"/>
      <c r="T17" s="391"/>
      <c r="U17" s="391"/>
      <c r="V17" s="391"/>
      <c r="W17" s="391"/>
      <c r="X17" s="391"/>
      <c r="Y17" s="391"/>
      <c r="Z17" s="391"/>
      <c r="AA17" s="401"/>
      <c r="AB17" s="15"/>
    </row>
    <row r="18" spans="6:28" ht="28.5" customHeight="1">
      <c r="F18" s="5"/>
      <c r="G18" s="206" t="s">
        <v>426</v>
      </c>
      <c r="H18" s="207"/>
      <c r="I18" s="207"/>
      <c r="J18" s="208"/>
      <c r="K18" s="402">
        <v>2024</v>
      </c>
      <c r="L18" s="403"/>
      <c r="M18" s="19" t="s">
        <v>0</v>
      </c>
      <c r="N18" s="403" t="s">
        <v>113</v>
      </c>
      <c r="O18" s="403"/>
      <c r="P18" s="20" t="s">
        <v>1</v>
      </c>
      <c r="Q18" s="403" t="s">
        <v>113</v>
      </c>
      <c r="R18" s="403"/>
      <c r="S18" s="19" t="s">
        <v>2</v>
      </c>
      <c r="T18" s="212"/>
      <c r="U18" s="212"/>
      <c r="V18" s="212"/>
      <c r="W18" s="212"/>
      <c r="X18" s="212"/>
      <c r="Y18" s="212"/>
      <c r="Z18" s="212"/>
      <c r="AA18" s="213"/>
      <c r="AB18" s="15"/>
    </row>
    <row r="19" spans="6:28" ht="23.25" customHeight="1">
      <c r="F19" s="5"/>
      <c r="G19" s="214" t="s">
        <v>100</v>
      </c>
      <c r="H19" s="215"/>
      <c r="I19" s="215"/>
      <c r="J19" s="216"/>
      <c r="K19" s="220" t="s">
        <v>15</v>
      </c>
      <c r="L19" s="212"/>
      <c r="M19" s="221"/>
      <c r="N19" s="220" t="s">
        <v>16</v>
      </c>
      <c r="O19" s="212"/>
      <c r="P19" s="221"/>
      <c r="Q19" s="220" t="s">
        <v>17</v>
      </c>
      <c r="R19" s="212"/>
      <c r="S19" s="221"/>
      <c r="T19" s="222" t="s">
        <v>18</v>
      </c>
      <c r="U19" s="223"/>
      <c r="V19" s="224"/>
      <c r="W19" s="196" t="s">
        <v>19</v>
      </c>
      <c r="X19" s="197"/>
      <c r="Y19" s="197"/>
      <c r="Z19" s="197"/>
      <c r="AA19" s="198"/>
      <c r="AB19" s="15"/>
    </row>
    <row r="20" spans="6:28">
      <c r="F20" s="5"/>
      <c r="G20" s="217"/>
      <c r="H20" s="218"/>
      <c r="I20" s="218"/>
      <c r="J20" s="219"/>
      <c r="K20" s="21"/>
      <c r="L20" s="79"/>
      <c r="M20" s="22" t="s">
        <v>20</v>
      </c>
      <c r="N20" s="21" t="s">
        <v>21</v>
      </c>
      <c r="O20" s="79"/>
      <c r="P20" s="22" t="s">
        <v>20</v>
      </c>
      <c r="Q20" s="21"/>
      <c r="R20" s="79"/>
      <c r="S20" s="22" t="s">
        <v>20</v>
      </c>
      <c r="T20" s="21"/>
      <c r="U20" s="80">
        <v>1000</v>
      </c>
      <c r="V20" s="22" t="s">
        <v>20</v>
      </c>
      <c r="W20" s="23"/>
      <c r="X20" s="409">
        <f>IF(SUM(L20,O20,R20,U20)=0,"",SUM(L20,O20,R20,U20))</f>
        <v>1000</v>
      </c>
      <c r="Y20" s="409"/>
      <c r="Z20" s="409"/>
      <c r="AA20" s="24" t="s">
        <v>20</v>
      </c>
      <c r="AB20" s="15"/>
    </row>
    <row r="21" spans="6:28">
      <c r="F21" s="5"/>
      <c r="G21" s="231" t="s">
        <v>101</v>
      </c>
      <c r="H21" s="232"/>
      <c r="I21" s="232"/>
      <c r="J21" s="233"/>
      <c r="K21" s="25" t="s">
        <v>23</v>
      </c>
      <c r="L21" s="81"/>
      <c r="M21" s="26" t="s">
        <v>24</v>
      </c>
      <c r="N21" s="234"/>
      <c r="O21" s="235"/>
      <c r="P21" s="236"/>
      <c r="Q21" s="25" t="s">
        <v>23</v>
      </c>
      <c r="R21" s="81"/>
      <c r="S21" s="26" t="s">
        <v>24</v>
      </c>
      <c r="T21" s="27" t="s">
        <v>23</v>
      </c>
      <c r="U21" s="82">
        <v>500</v>
      </c>
      <c r="V21" s="29" t="s">
        <v>24</v>
      </c>
      <c r="W21" s="27" t="s">
        <v>23</v>
      </c>
      <c r="X21" s="407">
        <f>IF(SUM(L21,R21,U21)=0,"",SUM(L21,R21,U21))</f>
        <v>500</v>
      </c>
      <c r="Y21" s="407"/>
      <c r="Z21" s="407"/>
      <c r="AA21" s="30" t="s">
        <v>24</v>
      </c>
      <c r="AB21" s="15"/>
    </row>
    <row r="22" spans="6:28" ht="51.75" customHeight="1">
      <c r="F22" s="5"/>
      <c r="G22" s="206" t="s">
        <v>427</v>
      </c>
      <c r="H22" s="207"/>
      <c r="I22" s="207"/>
      <c r="J22" s="208"/>
      <c r="K22" s="196" t="s">
        <v>106</v>
      </c>
      <c r="L22" s="197" t="b">
        <v>1</v>
      </c>
      <c r="M22" s="197"/>
      <c r="N22" s="197"/>
      <c r="O22" s="197"/>
      <c r="P22" s="197"/>
      <c r="Q22" s="197"/>
      <c r="R22" s="197"/>
      <c r="S22" s="408"/>
      <c r="T22" s="196" t="s">
        <v>25</v>
      </c>
      <c r="U22" s="197" t="b">
        <v>0</v>
      </c>
      <c r="V22" s="197"/>
      <c r="W22" s="197"/>
      <c r="X22" s="197"/>
      <c r="Y22" s="197"/>
      <c r="Z22" s="197"/>
      <c r="AA22" s="198"/>
      <c r="AB22" s="15"/>
    </row>
    <row r="23" spans="6:28">
      <c r="F23" s="5"/>
      <c r="G23" s="214" t="s">
        <v>102</v>
      </c>
      <c r="H23" s="215"/>
      <c r="I23" s="215"/>
      <c r="J23" s="216"/>
      <c r="K23" s="220" t="s">
        <v>26</v>
      </c>
      <c r="L23" s="212"/>
      <c r="M23" s="212"/>
      <c r="N23" s="212"/>
      <c r="O23" s="221"/>
      <c r="P23" s="426" t="s">
        <v>62</v>
      </c>
      <c r="Q23" s="424"/>
      <c r="R23" s="424"/>
      <c r="S23" s="31" t="s">
        <v>27</v>
      </c>
      <c r="T23" s="424" t="s">
        <v>134</v>
      </c>
      <c r="U23" s="424"/>
      <c r="V23" s="424"/>
      <c r="W23" s="31" t="s">
        <v>27</v>
      </c>
      <c r="X23" s="424" t="s">
        <v>134</v>
      </c>
      <c r="Y23" s="424"/>
      <c r="Z23" s="424"/>
      <c r="AA23" s="425"/>
      <c r="AB23" s="15"/>
    </row>
    <row r="24" spans="6:28">
      <c r="F24" s="5"/>
      <c r="G24" s="245"/>
      <c r="H24" s="246"/>
      <c r="I24" s="246"/>
      <c r="J24" s="247"/>
      <c r="K24" s="220" t="s">
        <v>28</v>
      </c>
      <c r="L24" s="212"/>
      <c r="M24" s="212"/>
      <c r="N24" s="212"/>
      <c r="O24" s="221"/>
      <c r="P24" s="427" t="s">
        <v>64</v>
      </c>
      <c r="Q24" s="428"/>
      <c r="R24" s="428"/>
      <c r="S24" s="428"/>
      <c r="T24" s="428"/>
      <c r="U24" s="428"/>
      <c r="V24" s="428"/>
      <c r="W24" s="428"/>
      <c r="X24" s="428"/>
      <c r="Y24" s="428"/>
      <c r="Z24" s="428"/>
      <c r="AA24" s="429"/>
      <c r="AB24" s="15"/>
    </row>
    <row r="25" spans="6:28">
      <c r="F25" s="5"/>
      <c r="G25" s="245"/>
      <c r="H25" s="246"/>
      <c r="I25" s="246"/>
      <c r="J25" s="247"/>
      <c r="K25" s="220" t="s">
        <v>29</v>
      </c>
      <c r="L25" s="212"/>
      <c r="M25" s="212"/>
      <c r="N25" s="212"/>
      <c r="O25" s="221"/>
      <c r="P25" s="404"/>
      <c r="Q25" s="405"/>
      <c r="R25" s="405"/>
      <c r="S25" s="405"/>
      <c r="T25" s="405"/>
      <c r="U25" s="405"/>
      <c r="V25" s="405"/>
      <c r="W25" s="405"/>
      <c r="X25" s="405"/>
      <c r="Y25" s="405"/>
      <c r="Z25" s="405"/>
      <c r="AA25" s="406"/>
      <c r="AB25" s="15"/>
    </row>
    <row r="26" spans="6:28">
      <c r="F26" s="5"/>
      <c r="G26" s="248"/>
      <c r="H26" s="249"/>
      <c r="I26" s="249"/>
      <c r="J26" s="250"/>
      <c r="K26" s="228" t="s">
        <v>30</v>
      </c>
      <c r="L26" s="229"/>
      <c r="M26" s="229"/>
      <c r="N26" s="229"/>
      <c r="O26" s="230"/>
      <c r="P26" s="417"/>
      <c r="Q26" s="418"/>
      <c r="R26" s="418"/>
      <c r="S26" s="418"/>
      <c r="T26" s="418"/>
      <c r="U26" s="418"/>
      <c r="V26" s="418"/>
      <c r="W26" s="418"/>
      <c r="X26" s="418"/>
      <c r="Y26" s="418"/>
      <c r="Z26" s="418"/>
      <c r="AA26" s="419"/>
      <c r="AB26" s="15"/>
    </row>
    <row r="27" spans="6:28">
      <c r="F27" s="5"/>
      <c r="G27" s="176" t="s">
        <v>103</v>
      </c>
      <c r="H27" s="177"/>
      <c r="I27" s="177"/>
      <c r="J27" s="178"/>
      <c r="K27" s="269" t="s">
        <v>31</v>
      </c>
      <c r="L27" s="270"/>
      <c r="M27" s="420" t="s">
        <v>135</v>
      </c>
      <c r="N27" s="420"/>
      <c r="O27" s="420"/>
      <c r="P27" s="420"/>
      <c r="Q27" s="420"/>
      <c r="R27" s="420"/>
      <c r="S27" s="420"/>
      <c r="T27" s="420"/>
      <c r="U27" s="420"/>
      <c r="V27" s="420"/>
      <c r="W27" s="420"/>
      <c r="X27" s="420"/>
      <c r="Y27" s="420"/>
      <c r="Z27" s="420"/>
      <c r="AA27" s="421"/>
      <c r="AB27" s="15"/>
    </row>
    <row r="28" spans="6:28">
      <c r="F28" s="5"/>
      <c r="G28" s="245"/>
      <c r="H28" s="246"/>
      <c r="I28" s="246"/>
      <c r="J28" s="247"/>
      <c r="K28" s="273" t="s">
        <v>32</v>
      </c>
      <c r="L28" s="274"/>
      <c r="M28" s="422" t="s">
        <v>63</v>
      </c>
      <c r="N28" s="422"/>
      <c r="O28" s="422"/>
      <c r="P28" s="422"/>
      <c r="Q28" s="422"/>
      <c r="R28" s="422"/>
      <c r="S28" s="422"/>
      <c r="T28" s="422"/>
      <c r="U28" s="422"/>
      <c r="V28" s="422"/>
      <c r="W28" s="422"/>
      <c r="X28" s="422"/>
      <c r="Y28" s="422"/>
      <c r="Z28" s="422"/>
      <c r="AA28" s="423"/>
      <c r="AB28" s="15"/>
    </row>
    <row r="29" spans="6:28">
      <c r="F29" s="5"/>
      <c r="G29" s="245"/>
      <c r="H29" s="246"/>
      <c r="I29" s="246"/>
      <c r="J29" s="247"/>
      <c r="K29" s="273" t="s">
        <v>33</v>
      </c>
      <c r="L29" s="274"/>
      <c r="M29" s="424" t="s">
        <v>62</v>
      </c>
      <c r="N29" s="424"/>
      <c r="O29" s="424"/>
      <c r="P29" s="31" t="s">
        <v>27</v>
      </c>
      <c r="Q29" s="424" t="s">
        <v>134</v>
      </c>
      <c r="R29" s="424"/>
      <c r="S29" s="424"/>
      <c r="T29" s="424"/>
      <c r="U29" s="31" t="s">
        <v>27</v>
      </c>
      <c r="V29" s="424" t="s">
        <v>134</v>
      </c>
      <c r="W29" s="424"/>
      <c r="X29" s="424"/>
      <c r="Y29" s="424"/>
      <c r="Z29" s="424"/>
      <c r="AA29" s="425"/>
      <c r="AB29" s="15"/>
    </row>
    <row r="30" spans="6:28">
      <c r="F30" s="5"/>
      <c r="G30" s="248"/>
      <c r="H30" s="249"/>
      <c r="I30" s="249"/>
      <c r="J30" s="250"/>
      <c r="K30" s="264" t="s">
        <v>34</v>
      </c>
      <c r="L30" s="265"/>
      <c r="M30" s="410" t="s">
        <v>64</v>
      </c>
      <c r="N30" s="411"/>
      <c r="O30" s="411"/>
      <c r="P30" s="411"/>
      <c r="Q30" s="411"/>
      <c r="R30" s="411"/>
      <c r="S30" s="411"/>
      <c r="T30" s="411"/>
      <c r="U30" s="411"/>
      <c r="V30" s="411"/>
      <c r="W30" s="411"/>
      <c r="X30" s="411"/>
      <c r="Y30" s="411"/>
      <c r="Z30" s="411"/>
      <c r="AA30" s="412"/>
      <c r="AB30" s="15"/>
    </row>
    <row r="31" spans="6:28">
      <c r="F31" s="6"/>
      <c r="G31" s="254" t="s">
        <v>35</v>
      </c>
      <c r="H31" s="254"/>
      <c r="I31" s="254"/>
      <c r="J31" s="254"/>
      <c r="K31" s="254"/>
      <c r="L31" s="254"/>
      <c r="M31" s="254"/>
      <c r="N31" s="254"/>
      <c r="O31" s="254"/>
      <c r="P31" s="254"/>
      <c r="Q31" s="254"/>
      <c r="R31" s="254"/>
      <c r="S31" s="254"/>
      <c r="T31" s="254"/>
      <c r="U31" s="254"/>
      <c r="V31" s="254"/>
      <c r="W31" s="254"/>
      <c r="X31" s="254"/>
      <c r="Y31" s="254"/>
      <c r="Z31" s="254"/>
      <c r="AA31" s="254"/>
      <c r="AB31" s="5"/>
    </row>
    <row r="32" spans="6:28" ht="33.75" customHeight="1">
      <c r="F32" s="6"/>
      <c r="G32" s="454" t="s">
        <v>423</v>
      </c>
      <c r="H32" s="454"/>
      <c r="I32" s="454"/>
      <c r="J32" s="454"/>
      <c r="K32" s="454"/>
      <c r="L32" s="454"/>
      <c r="M32" s="454"/>
      <c r="N32" s="454"/>
      <c r="O32" s="454"/>
      <c r="P32" s="454"/>
      <c r="Q32" s="454"/>
      <c r="R32" s="454"/>
      <c r="S32" s="454"/>
      <c r="T32" s="454"/>
      <c r="U32" s="454"/>
      <c r="V32" s="454"/>
      <c r="W32" s="454"/>
      <c r="X32" s="454"/>
      <c r="Y32" s="454"/>
      <c r="Z32" s="454"/>
      <c r="AA32" s="454"/>
      <c r="AB32" s="5"/>
    </row>
    <row r="33" spans="6:28" ht="18.75" customHeight="1">
      <c r="F33" s="6"/>
      <c r="G33" s="454" t="s">
        <v>422</v>
      </c>
      <c r="H33" s="454"/>
      <c r="I33" s="454"/>
      <c r="J33" s="454"/>
      <c r="K33" s="454"/>
      <c r="L33" s="454"/>
      <c r="M33" s="454"/>
      <c r="N33" s="454"/>
      <c r="O33" s="454"/>
      <c r="P33" s="454"/>
      <c r="Q33" s="454"/>
      <c r="R33" s="454"/>
      <c r="S33" s="454"/>
      <c r="T33" s="454"/>
      <c r="U33" s="454"/>
      <c r="V33" s="454"/>
      <c r="W33" s="454"/>
      <c r="X33" s="454"/>
      <c r="Y33" s="454"/>
      <c r="Z33" s="454"/>
      <c r="AA33" s="454"/>
      <c r="AB33" s="5"/>
    </row>
    <row r="34" spans="6:28" ht="18.5" thickBot="1">
      <c r="F34" s="32"/>
      <c r="G34" s="33"/>
      <c r="H34" s="33"/>
      <c r="I34" s="33"/>
      <c r="J34" s="33"/>
      <c r="K34" s="33"/>
      <c r="L34" s="33"/>
      <c r="M34" s="33"/>
      <c r="N34" s="33"/>
      <c r="O34" s="33"/>
      <c r="P34" s="33"/>
      <c r="Q34" s="33"/>
      <c r="R34" s="33"/>
      <c r="S34" s="33"/>
      <c r="T34" s="33"/>
      <c r="U34" s="33"/>
      <c r="V34" s="33"/>
      <c r="W34" s="33"/>
      <c r="X34" s="33"/>
      <c r="Y34" s="33"/>
      <c r="Z34" s="33"/>
      <c r="AA34" s="33"/>
      <c r="AB34" s="34"/>
    </row>
    <row r="35" spans="6:28" ht="18.5" thickTop="1">
      <c r="F35" s="4" t="s">
        <v>36</v>
      </c>
      <c r="G35" s="7"/>
      <c r="H35" s="7"/>
      <c r="I35" s="7"/>
      <c r="J35" s="7"/>
      <c r="K35" s="7"/>
      <c r="L35" s="7"/>
      <c r="M35" s="7"/>
      <c r="N35" s="7"/>
      <c r="O35" s="7"/>
      <c r="P35" s="7"/>
      <c r="Q35" s="7"/>
      <c r="R35" s="7"/>
      <c r="S35" s="7"/>
      <c r="T35" s="7"/>
      <c r="U35" s="7"/>
      <c r="V35" s="7"/>
      <c r="W35" s="7"/>
      <c r="X35" s="7"/>
      <c r="Y35" s="7"/>
      <c r="Z35" s="7"/>
      <c r="AA35" s="7"/>
      <c r="AB35" s="5"/>
    </row>
    <row r="36" spans="6:28">
      <c r="F36" s="4"/>
      <c r="G36" s="7"/>
      <c r="H36" s="7"/>
      <c r="I36" s="7"/>
      <c r="J36" s="7"/>
      <c r="K36" s="7"/>
      <c r="L36" s="7"/>
      <c r="M36" s="7"/>
      <c r="N36" s="7"/>
      <c r="O36" s="7"/>
      <c r="P36" s="7"/>
      <c r="Q36" s="7"/>
      <c r="R36" s="7"/>
      <c r="S36" s="7"/>
      <c r="T36" s="7"/>
      <c r="U36" s="7"/>
      <c r="V36" s="7"/>
      <c r="W36" s="7"/>
      <c r="X36" s="7"/>
      <c r="Y36" s="7"/>
      <c r="Z36" s="7"/>
      <c r="AA36" s="7"/>
      <c r="AB36" s="5"/>
    </row>
    <row r="37" spans="6:28">
      <c r="F37" s="5"/>
      <c r="G37" s="255" t="s">
        <v>37</v>
      </c>
      <c r="H37" s="256"/>
      <c r="I37" s="256"/>
      <c r="J37" s="257"/>
      <c r="K37" s="413"/>
      <c r="L37" s="414"/>
      <c r="M37" s="414"/>
      <c r="N37" s="414"/>
      <c r="O37" s="414"/>
      <c r="P37" s="414"/>
      <c r="Q37" s="414"/>
      <c r="R37" s="414"/>
      <c r="S37" s="414"/>
      <c r="T37" s="414"/>
      <c r="U37" s="414"/>
      <c r="V37" s="414"/>
      <c r="W37" s="414"/>
      <c r="X37" s="414"/>
      <c r="Y37" s="414"/>
      <c r="Z37" s="414"/>
      <c r="AA37" s="415"/>
      <c r="AB37" s="15"/>
    </row>
    <row r="38" spans="6:28">
      <c r="F38" s="6"/>
      <c r="G38" s="7"/>
      <c r="H38" s="7"/>
      <c r="I38" s="7"/>
      <c r="J38" s="7"/>
      <c r="K38" s="7"/>
      <c r="L38" s="7"/>
      <c r="M38" s="7"/>
      <c r="N38" s="7"/>
      <c r="O38" s="7"/>
      <c r="P38" s="7"/>
      <c r="Q38" s="7"/>
      <c r="R38" s="7"/>
      <c r="S38" s="7"/>
      <c r="T38" s="7"/>
      <c r="U38" s="7"/>
      <c r="V38" s="7"/>
      <c r="W38" s="7"/>
      <c r="X38" s="7"/>
      <c r="Y38" s="7"/>
      <c r="Z38" s="7"/>
      <c r="AA38" s="7"/>
      <c r="AB38" s="5"/>
    </row>
    <row r="39" spans="6:28">
      <c r="F39" s="6"/>
      <c r="G39" s="7"/>
      <c r="H39" s="7"/>
      <c r="I39" s="7"/>
      <c r="J39" s="7"/>
      <c r="K39" s="7"/>
      <c r="L39" s="7"/>
      <c r="M39" s="7"/>
      <c r="N39" s="7"/>
      <c r="O39" s="7"/>
      <c r="P39" s="7"/>
      <c r="Q39" s="7"/>
      <c r="R39" s="7"/>
      <c r="S39" s="7"/>
      <c r="T39" s="7"/>
      <c r="U39" s="7"/>
      <c r="V39" s="7"/>
      <c r="W39" s="7"/>
      <c r="X39" s="7"/>
      <c r="Y39" s="7"/>
      <c r="Z39" s="7"/>
      <c r="AA39" s="7"/>
      <c r="AB39" s="5"/>
    </row>
    <row r="40" spans="6:28">
      <c r="F40" s="6"/>
      <c r="G40" s="7"/>
      <c r="H40" s="7"/>
      <c r="I40" s="7"/>
      <c r="J40" s="7"/>
      <c r="K40" s="7"/>
      <c r="L40" s="7"/>
      <c r="M40" s="7"/>
      <c r="N40" s="7"/>
      <c r="O40" s="7"/>
      <c r="P40" s="7"/>
      <c r="Q40" s="7"/>
      <c r="R40" s="7"/>
      <c r="S40" s="7"/>
      <c r="T40" s="7"/>
      <c r="U40" s="7"/>
      <c r="V40" s="7"/>
      <c r="W40" s="7"/>
      <c r="X40" s="7"/>
      <c r="Y40" s="7"/>
      <c r="Z40" s="7"/>
      <c r="AA40" s="7"/>
      <c r="AB40" s="5"/>
    </row>
    <row r="41" spans="6:28">
      <c r="F41" s="6"/>
      <c r="G41" s="7"/>
      <c r="H41" s="7"/>
      <c r="I41" s="7"/>
      <c r="J41" s="7"/>
      <c r="K41" s="7"/>
      <c r="L41" s="7"/>
      <c r="M41" s="7"/>
      <c r="N41" s="7"/>
      <c r="O41" s="7"/>
      <c r="P41" s="7"/>
      <c r="Q41" s="7"/>
      <c r="R41" s="7"/>
      <c r="S41" s="7"/>
      <c r="T41" s="7"/>
      <c r="U41" s="7"/>
      <c r="V41" s="7"/>
      <c r="W41" s="7"/>
      <c r="X41" s="7"/>
      <c r="Y41" s="7"/>
      <c r="Z41" s="7"/>
      <c r="AA41" s="7"/>
      <c r="AB41" s="5"/>
    </row>
    <row r="42" spans="6:28" s="8" customFormat="1" ht="12">
      <c r="F42" s="2"/>
      <c r="G42" s="2"/>
      <c r="H42" s="2"/>
      <c r="I42" s="2"/>
      <c r="J42" s="2"/>
      <c r="K42" s="2"/>
      <c r="L42" s="2"/>
      <c r="M42" s="2"/>
      <c r="N42" s="2"/>
      <c r="O42" s="2"/>
      <c r="P42" s="2"/>
      <c r="Q42" s="2"/>
      <c r="R42" s="2"/>
      <c r="S42" s="2"/>
      <c r="T42" s="2"/>
      <c r="U42" s="2"/>
      <c r="V42" s="2"/>
      <c r="W42" s="2"/>
      <c r="X42" s="2"/>
      <c r="Y42" s="2"/>
      <c r="Z42" s="2"/>
      <c r="AA42" s="2"/>
      <c r="AB42" s="2"/>
    </row>
    <row r="43" spans="6:28" s="8" customFormat="1" ht="24" customHeight="1">
      <c r="F43" s="2"/>
      <c r="G43" s="416" t="s">
        <v>65</v>
      </c>
      <c r="H43" s="416"/>
      <c r="I43" s="416"/>
      <c r="J43" s="416"/>
      <c r="K43" s="416"/>
      <c r="L43" s="416"/>
      <c r="M43" s="416"/>
      <c r="N43" s="416"/>
      <c r="O43" s="416"/>
      <c r="P43" s="416"/>
      <c r="Q43" s="416"/>
      <c r="R43" s="416"/>
      <c r="S43" s="416"/>
      <c r="T43" s="416"/>
      <c r="U43" s="416"/>
      <c r="V43" s="416"/>
      <c r="W43" s="416"/>
      <c r="X43" s="416"/>
      <c r="Y43" s="416"/>
      <c r="Z43" s="416"/>
      <c r="AA43" s="416"/>
      <c r="AB43" s="2"/>
    </row>
    <row r="44" spans="6:28" s="8" customFormat="1" ht="15" customHeight="1">
      <c r="F44" s="2"/>
      <c r="G44" s="2"/>
      <c r="H44" s="2"/>
      <c r="I44" s="2"/>
      <c r="J44" s="2"/>
      <c r="K44" s="2"/>
      <c r="L44" s="2"/>
      <c r="M44" s="2"/>
      <c r="N44" s="2"/>
      <c r="O44" s="2"/>
      <c r="P44" s="2"/>
      <c r="Q44" s="2"/>
      <c r="R44" s="2"/>
      <c r="S44" s="2"/>
      <c r="T44" s="2"/>
      <c r="U44" s="2"/>
      <c r="V44" s="2"/>
      <c r="W44" s="2"/>
      <c r="X44" s="2"/>
      <c r="Y44" s="2"/>
      <c r="Z44" s="2"/>
      <c r="AA44" s="2"/>
      <c r="AB44" s="2"/>
    </row>
    <row r="45" spans="6:28" s="8" customFormat="1" ht="15" customHeight="1">
      <c r="F45" s="2"/>
      <c r="G45" s="2"/>
      <c r="H45" s="2"/>
      <c r="I45" s="2"/>
      <c r="J45" s="2"/>
      <c r="K45" s="2"/>
      <c r="L45" s="2"/>
      <c r="M45" s="2"/>
      <c r="N45" s="2"/>
      <c r="O45" s="2"/>
      <c r="P45" s="2"/>
      <c r="Q45" s="2"/>
      <c r="R45" s="430" t="s">
        <v>66</v>
      </c>
      <c r="S45" s="430"/>
      <c r="T45" s="430"/>
      <c r="U45" s="430"/>
      <c r="V45" s="430"/>
      <c r="W45" s="430"/>
      <c r="X45" s="430"/>
      <c r="Y45" s="430"/>
      <c r="Z45" s="430"/>
      <c r="AA45" s="430"/>
      <c r="AB45" s="430"/>
    </row>
    <row r="46" spans="6:28" s="8" customFormat="1" ht="15" customHeight="1">
      <c r="F46" s="2"/>
      <c r="G46" s="2"/>
      <c r="H46" s="2"/>
      <c r="I46" s="2"/>
      <c r="J46" s="2"/>
      <c r="K46" s="2"/>
      <c r="L46" s="2"/>
      <c r="M46" s="2"/>
      <c r="N46" s="2"/>
      <c r="O46" s="2"/>
      <c r="P46" s="2"/>
      <c r="Q46" s="2"/>
      <c r="R46" s="2"/>
      <c r="S46" s="2"/>
      <c r="T46" s="2"/>
      <c r="U46" s="2"/>
      <c r="V46" s="2"/>
      <c r="W46" s="2"/>
      <c r="X46" s="2"/>
      <c r="Y46" s="2"/>
      <c r="Z46" s="2"/>
      <c r="AA46" s="2"/>
      <c r="AB46" s="2"/>
    </row>
    <row r="47" spans="6:28" s="8" customFormat="1" ht="15" customHeight="1">
      <c r="F47" s="2"/>
      <c r="G47" s="431" t="s">
        <v>67</v>
      </c>
      <c r="H47" s="431"/>
      <c r="I47" s="431"/>
      <c r="J47" s="431"/>
      <c r="K47" s="431"/>
      <c r="L47" s="431"/>
      <c r="M47" s="431"/>
      <c r="N47" s="431"/>
      <c r="O47" s="431"/>
      <c r="P47" s="431"/>
      <c r="Q47" s="431"/>
      <c r="R47" s="431"/>
      <c r="S47" s="431"/>
      <c r="T47" s="431"/>
      <c r="U47" s="431"/>
      <c r="V47" s="431"/>
      <c r="W47" s="431"/>
      <c r="X47" s="431"/>
      <c r="Y47" s="431"/>
      <c r="Z47" s="431"/>
      <c r="AA47" s="431"/>
      <c r="AB47" s="2"/>
    </row>
    <row r="48" spans="6:28" s="8" customFormat="1" ht="15" customHeight="1">
      <c r="F48" s="2"/>
      <c r="G48" s="431"/>
      <c r="H48" s="431"/>
      <c r="I48" s="431"/>
      <c r="J48" s="431"/>
      <c r="K48" s="431"/>
      <c r="L48" s="431"/>
      <c r="M48" s="431"/>
      <c r="N48" s="431"/>
      <c r="O48" s="431"/>
      <c r="P48" s="431"/>
      <c r="Q48" s="431"/>
      <c r="R48" s="431"/>
      <c r="S48" s="431"/>
      <c r="T48" s="431"/>
      <c r="U48" s="431"/>
      <c r="V48" s="431"/>
      <c r="W48" s="431"/>
      <c r="X48" s="431"/>
      <c r="Y48" s="431"/>
      <c r="Z48" s="431"/>
      <c r="AA48" s="431"/>
      <c r="AB48" s="2"/>
    </row>
    <row r="49" spans="6:28" s="8" customFormat="1" ht="15" customHeight="1">
      <c r="F49" s="2"/>
      <c r="G49" s="2"/>
      <c r="H49" s="2"/>
      <c r="I49" s="2"/>
      <c r="J49" s="2"/>
      <c r="K49" s="2"/>
      <c r="L49" s="2"/>
      <c r="M49" s="2"/>
      <c r="N49" s="2"/>
      <c r="O49" s="2"/>
      <c r="P49" s="2"/>
      <c r="Q49" s="2"/>
      <c r="R49" s="2"/>
      <c r="S49" s="2"/>
      <c r="T49" s="2"/>
      <c r="U49" s="2"/>
      <c r="V49" s="2"/>
      <c r="W49" s="2"/>
      <c r="X49" s="2"/>
      <c r="Y49" s="2"/>
      <c r="Z49" s="2"/>
      <c r="AA49" s="2"/>
      <c r="AB49" s="2"/>
    </row>
    <row r="50" spans="6:28" s="8" customFormat="1" ht="15" customHeight="1">
      <c r="F50" s="2"/>
      <c r="G50" s="83"/>
      <c r="H50" s="84"/>
      <c r="I50" s="84"/>
      <c r="J50" s="84"/>
      <c r="K50" s="84"/>
      <c r="L50" s="84"/>
      <c r="M50" s="84"/>
      <c r="N50" s="84"/>
      <c r="O50" s="84"/>
      <c r="P50" s="84"/>
      <c r="Q50" s="84"/>
      <c r="R50" s="84"/>
      <c r="S50" s="84"/>
      <c r="T50" s="84"/>
      <c r="U50" s="84"/>
      <c r="V50" s="84"/>
      <c r="W50" s="84"/>
      <c r="X50" s="84"/>
      <c r="Y50" s="84"/>
      <c r="Z50" s="84"/>
      <c r="AA50" s="84"/>
      <c r="AB50" s="2"/>
    </row>
    <row r="51" spans="6:28" s="8" customFormat="1" ht="20.75" customHeight="1">
      <c r="F51" s="2"/>
      <c r="G51" s="432" t="s">
        <v>68</v>
      </c>
      <c r="H51" s="433"/>
      <c r="I51" s="433"/>
      <c r="J51" s="433"/>
      <c r="K51" s="433"/>
      <c r="L51" s="433"/>
      <c r="M51" s="433"/>
      <c r="N51" s="433"/>
      <c r="O51" s="433"/>
      <c r="P51" s="433"/>
      <c r="Q51" s="433"/>
      <c r="R51" s="433"/>
      <c r="S51" s="433"/>
      <c r="T51" s="433"/>
      <c r="U51" s="433"/>
      <c r="V51" s="433"/>
      <c r="W51" s="433"/>
      <c r="X51" s="433"/>
      <c r="Y51" s="433"/>
      <c r="Z51" s="433"/>
      <c r="AA51" s="433"/>
      <c r="AB51" s="2"/>
    </row>
    <row r="52" spans="6:28" s="8" customFormat="1" ht="15" customHeight="1">
      <c r="F52" s="2"/>
      <c r="G52" s="85" t="s">
        <v>69</v>
      </c>
      <c r="H52" s="2"/>
      <c r="I52" s="2"/>
      <c r="J52" s="2"/>
      <c r="K52" s="2"/>
      <c r="L52" s="2"/>
      <c r="M52" s="2"/>
      <c r="N52" s="2"/>
      <c r="O52" s="2"/>
      <c r="P52" s="2"/>
      <c r="Q52" s="2"/>
      <c r="R52" s="2"/>
      <c r="S52" s="2"/>
      <c r="T52" s="2"/>
      <c r="U52" s="2"/>
      <c r="V52" s="2"/>
      <c r="W52" s="2"/>
      <c r="X52" s="2"/>
      <c r="Y52" s="2"/>
      <c r="Z52" s="2"/>
      <c r="AA52" s="2"/>
      <c r="AB52" s="2"/>
    </row>
    <row r="53" spans="6:28" s="8" customFormat="1" ht="21" customHeight="1">
      <c r="F53" s="5"/>
      <c r="G53" s="434" t="s">
        <v>14</v>
      </c>
      <c r="H53" s="435"/>
      <c r="I53" s="435"/>
      <c r="J53" s="435"/>
      <c r="K53" s="438" t="s">
        <v>15</v>
      </c>
      <c r="L53" s="438"/>
      <c r="M53" s="438"/>
      <c r="N53" s="439" t="s">
        <v>16</v>
      </c>
      <c r="O53" s="440"/>
      <c r="P53" s="441"/>
      <c r="Q53" s="438" t="s">
        <v>17</v>
      </c>
      <c r="R53" s="438"/>
      <c r="S53" s="438"/>
      <c r="T53" s="442" t="s">
        <v>18</v>
      </c>
      <c r="U53" s="443"/>
      <c r="V53" s="443"/>
      <c r="W53" s="444" t="s">
        <v>19</v>
      </c>
      <c r="X53" s="445"/>
      <c r="Y53" s="445"/>
      <c r="Z53" s="445"/>
      <c r="AA53" s="446"/>
      <c r="AB53" s="15"/>
    </row>
    <row r="54" spans="6:28" s="8" customFormat="1" ht="21" customHeight="1">
      <c r="F54" s="5"/>
      <c r="G54" s="436"/>
      <c r="H54" s="437"/>
      <c r="I54" s="437"/>
      <c r="J54" s="437"/>
      <c r="K54" s="21"/>
      <c r="L54" s="86"/>
      <c r="M54" s="22" t="s">
        <v>20</v>
      </c>
      <c r="N54" s="21" t="s">
        <v>21</v>
      </c>
      <c r="O54" s="86"/>
      <c r="P54" s="22" t="s">
        <v>20</v>
      </c>
      <c r="Q54" s="21"/>
      <c r="R54" s="86"/>
      <c r="S54" s="22" t="s">
        <v>20</v>
      </c>
      <c r="T54" s="21"/>
      <c r="U54" s="87">
        <v>15.5</v>
      </c>
      <c r="V54" s="22" t="s">
        <v>20</v>
      </c>
      <c r="W54" s="23"/>
      <c r="X54" s="447">
        <f>IF(SUM(L54,O54,R54,U54)=0,"",SUM(L54,O54,R54,U54))</f>
        <v>15.5</v>
      </c>
      <c r="Y54" s="447"/>
      <c r="Z54" s="447"/>
      <c r="AA54" s="24" t="s">
        <v>20</v>
      </c>
      <c r="AB54" s="15"/>
    </row>
    <row r="55" spans="6:28" s="8" customFormat="1" ht="21" customHeight="1">
      <c r="F55" s="5"/>
      <c r="G55" s="448" t="s">
        <v>22</v>
      </c>
      <c r="H55" s="449"/>
      <c r="I55" s="449"/>
      <c r="J55" s="449"/>
      <c r="K55" s="88" t="s">
        <v>23</v>
      </c>
      <c r="L55" s="89"/>
      <c r="M55" s="90" t="s">
        <v>24</v>
      </c>
      <c r="N55" s="450"/>
      <c r="O55" s="451"/>
      <c r="P55" s="452"/>
      <c r="Q55" s="88" t="s">
        <v>23</v>
      </c>
      <c r="R55" s="89"/>
      <c r="S55" s="90" t="s">
        <v>24</v>
      </c>
      <c r="T55" s="88" t="s">
        <v>23</v>
      </c>
      <c r="U55" s="91"/>
      <c r="V55" s="90" t="s">
        <v>24</v>
      </c>
      <c r="W55" s="88" t="s">
        <v>23</v>
      </c>
      <c r="X55" s="453" t="str">
        <f>IF(SUM(L55,R55,U55)=0,"",SUM(L55,R55,U55))</f>
        <v/>
      </c>
      <c r="Y55" s="453"/>
      <c r="Z55" s="453"/>
      <c r="AA55" s="92" t="s">
        <v>24</v>
      </c>
      <c r="AB55" s="15"/>
    </row>
    <row r="56" spans="6:28" s="8" customFormat="1" ht="15" customHeight="1">
      <c r="F56" s="2"/>
      <c r="G56" s="2"/>
      <c r="H56" s="2"/>
      <c r="I56" s="2"/>
      <c r="J56" s="2"/>
      <c r="K56" s="2"/>
      <c r="L56" s="2"/>
      <c r="M56" s="2"/>
      <c r="N56" s="2"/>
      <c r="O56" s="2"/>
      <c r="P56" s="2"/>
      <c r="Q56" s="2"/>
      <c r="R56" s="2"/>
      <c r="S56" s="2"/>
      <c r="T56" s="2"/>
      <c r="U56" s="2"/>
      <c r="V56" s="2"/>
      <c r="W56" s="2"/>
      <c r="X56" s="2"/>
      <c r="Y56" s="2"/>
      <c r="Z56" s="2"/>
      <c r="AA56" s="2"/>
      <c r="AB56" s="2"/>
    </row>
    <row r="57" spans="6:28" s="8" customFormat="1" ht="15" customHeight="1">
      <c r="F57" s="2"/>
      <c r="G57" s="85" t="s">
        <v>70</v>
      </c>
      <c r="H57" s="2"/>
      <c r="I57" s="2"/>
      <c r="J57" s="2"/>
      <c r="K57" s="2"/>
      <c r="L57" s="2"/>
      <c r="M57" s="2"/>
      <c r="N57" s="2"/>
      <c r="O57" s="2"/>
      <c r="P57" s="2"/>
      <c r="Q57" s="2"/>
      <c r="R57" s="2"/>
      <c r="S57" s="2"/>
      <c r="T57" s="2"/>
      <c r="U57" s="2"/>
      <c r="V57" s="2"/>
      <c r="W57" s="2"/>
      <c r="X57" s="2"/>
      <c r="Y57" s="2"/>
      <c r="Z57" s="2"/>
      <c r="AA57" s="2"/>
      <c r="AB57" s="2"/>
    </row>
    <row r="58" spans="6:28" s="8" customFormat="1" ht="21" customHeight="1">
      <c r="F58" s="5"/>
      <c r="G58" s="434" t="s">
        <v>14</v>
      </c>
      <c r="H58" s="435"/>
      <c r="I58" s="435"/>
      <c r="J58" s="435"/>
      <c r="K58" s="438" t="s">
        <v>15</v>
      </c>
      <c r="L58" s="438"/>
      <c r="M58" s="438"/>
      <c r="N58" s="439" t="s">
        <v>16</v>
      </c>
      <c r="O58" s="440"/>
      <c r="P58" s="441"/>
      <c r="Q58" s="438" t="s">
        <v>17</v>
      </c>
      <c r="R58" s="438"/>
      <c r="S58" s="438"/>
      <c r="T58" s="442" t="s">
        <v>18</v>
      </c>
      <c r="U58" s="443"/>
      <c r="V58" s="443"/>
      <c r="W58" s="444" t="s">
        <v>19</v>
      </c>
      <c r="X58" s="445"/>
      <c r="Y58" s="445"/>
      <c r="Z58" s="445"/>
      <c r="AA58" s="446"/>
      <c r="AB58" s="15"/>
    </row>
    <row r="59" spans="6:28" s="8" customFormat="1" ht="21" customHeight="1">
      <c r="F59" s="5"/>
      <c r="G59" s="436"/>
      <c r="H59" s="437"/>
      <c r="I59" s="437"/>
      <c r="J59" s="437"/>
      <c r="K59" s="21"/>
      <c r="L59" s="86"/>
      <c r="M59" s="22" t="s">
        <v>20</v>
      </c>
      <c r="N59" s="21" t="s">
        <v>21</v>
      </c>
      <c r="O59" s="86"/>
      <c r="P59" s="22" t="s">
        <v>20</v>
      </c>
      <c r="Q59" s="21"/>
      <c r="R59" s="86"/>
      <c r="S59" s="22" t="s">
        <v>20</v>
      </c>
      <c r="T59" s="21"/>
      <c r="U59" s="87">
        <v>15.5</v>
      </c>
      <c r="V59" s="22" t="s">
        <v>20</v>
      </c>
      <c r="W59" s="23"/>
      <c r="X59" s="447">
        <f>IF(SUM(L59,O59,R59,U59)=0,"",SUM(L59,O59,R59,U59))</f>
        <v>15.5</v>
      </c>
      <c r="Y59" s="447"/>
      <c r="Z59" s="447"/>
      <c r="AA59" s="24" t="s">
        <v>20</v>
      </c>
      <c r="AB59" s="15"/>
    </row>
    <row r="60" spans="6:28" s="8" customFormat="1" ht="21" customHeight="1">
      <c r="F60" s="5"/>
      <c r="G60" s="448" t="s">
        <v>22</v>
      </c>
      <c r="H60" s="449"/>
      <c r="I60" s="449"/>
      <c r="J60" s="449"/>
      <c r="K60" s="88" t="s">
        <v>23</v>
      </c>
      <c r="L60" s="89"/>
      <c r="M60" s="90" t="s">
        <v>24</v>
      </c>
      <c r="N60" s="450"/>
      <c r="O60" s="451"/>
      <c r="P60" s="452"/>
      <c r="Q60" s="88" t="s">
        <v>23</v>
      </c>
      <c r="R60" s="89"/>
      <c r="S60" s="90" t="s">
        <v>24</v>
      </c>
      <c r="T60" s="88" t="s">
        <v>23</v>
      </c>
      <c r="U60" s="91">
        <v>15.5</v>
      </c>
      <c r="V60" s="90" t="s">
        <v>24</v>
      </c>
      <c r="W60" s="88" t="s">
        <v>23</v>
      </c>
      <c r="X60" s="453">
        <f>IF(SUM(L60,R60,U60)=0,"",SUM(L60,R60,U60))</f>
        <v>15.5</v>
      </c>
      <c r="Y60" s="453"/>
      <c r="Z60" s="453"/>
      <c r="AA60" s="92" t="s">
        <v>24</v>
      </c>
      <c r="AB60" s="15"/>
    </row>
    <row r="61" spans="6:28" s="8" customFormat="1" ht="15" customHeight="1">
      <c r="F61" s="2"/>
      <c r="G61" s="2"/>
      <c r="H61" s="2"/>
      <c r="I61" s="2"/>
      <c r="J61" s="2"/>
      <c r="K61" s="2"/>
      <c r="L61" s="2"/>
      <c r="M61" s="2"/>
      <c r="N61" s="2"/>
      <c r="O61" s="2"/>
      <c r="P61" s="2"/>
      <c r="Q61" s="2"/>
      <c r="R61" s="2"/>
      <c r="S61" s="2"/>
      <c r="T61" s="2"/>
      <c r="U61" s="2"/>
      <c r="V61" s="2"/>
      <c r="W61" s="2"/>
      <c r="X61" s="2"/>
      <c r="Y61" s="2"/>
      <c r="Z61" s="2"/>
      <c r="AA61" s="2"/>
      <c r="AB61" s="2"/>
    </row>
    <row r="62" spans="6:28" s="8" customFormat="1" ht="15" customHeight="1">
      <c r="F62" s="2"/>
      <c r="G62" s="85" t="s">
        <v>71</v>
      </c>
      <c r="H62" s="2"/>
      <c r="I62" s="2"/>
      <c r="J62" s="2"/>
      <c r="K62" s="2"/>
      <c r="L62" s="2"/>
      <c r="M62" s="2"/>
      <c r="N62" s="2"/>
      <c r="O62" s="2"/>
      <c r="P62" s="2"/>
      <c r="Q62" s="2"/>
      <c r="R62" s="2"/>
      <c r="S62" s="2"/>
      <c r="T62" s="2"/>
      <c r="U62" s="2"/>
      <c r="V62" s="2"/>
      <c r="W62" s="2"/>
      <c r="X62" s="2"/>
      <c r="Y62" s="2"/>
      <c r="Z62" s="2"/>
      <c r="AA62" s="2"/>
      <c r="AB62" s="2"/>
    </row>
    <row r="63" spans="6:28" s="8" customFormat="1" ht="21" customHeight="1">
      <c r="F63" s="5"/>
      <c r="G63" s="434" t="s">
        <v>14</v>
      </c>
      <c r="H63" s="435"/>
      <c r="I63" s="435"/>
      <c r="J63" s="435"/>
      <c r="K63" s="438" t="s">
        <v>15</v>
      </c>
      <c r="L63" s="438"/>
      <c r="M63" s="438"/>
      <c r="N63" s="439" t="s">
        <v>16</v>
      </c>
      <c r="O63" s="440"/>
      <c r="P63" s="441"/>
      <c r="Q63" s="438" t="s">
        <v>17</v>
      </c>
      <c r="R63" s="438"/>
      <c r="S63" s="438"/>
      <c r="T63" s="442" t="s">
        <v>18</v>
      </c>
      <c r="U63" s="443"/>
      <c r="V63" s="443"/>
      <c r="W63" s="444" t="s">
        <v>19</v>
      </c>
      <c r="X63" s="445"/>
      <c r="Y63" s="445"/>
      <c r="Z63" s="445"/>
      <c r="AA63" s="446"/>
      <c r="AB63" s="15"/>
    </row>
    <row r="64" spans="6:28" s="8" customFormat="1" ht="21" customHeight="1">
      <c r="F64" s="5"/>
      <c r="G64" s="436"/>
      <c r="H64" s="437"/>
      <c r="I64" s="437"/>
      <c r="J64" s="437"/>
      <c r="K64" s="21"/>
      <c r="L64" s="87">
        <v>20.123000000000001</v>
      </c>
      <c r="M64" s="22" t="s">
        <v>20</v>
      </c>
      <c r="N64" s="21" t="s">
        <v>21</v>
      </c>
      <c r="O64" s="86"/>
      <c r="P64" s="22" t="s">
        <v>20</v>
      </c>
      <c r="Q64" s="21"/>
      <c r="R64" s="86"/>
      <c r="S64" s="22" t="s">
        <v>20</v>
      </c>
      <c r="T64" s="21"/>
      <c r="U64" s="87"/>
      <c r="V64" s="22" t="s">
        <v>20</v>
      </c>
      <c r="W64" s="23"/>
      <c r="X64" s="447">
        <f>IF(SUM(L64,O64,R64,U64)=0,"",SUM(L64,O64,R64,U64))</f>
        <v>20.123000000000001</v>
      </c>
      <c r="Y64" s="447"/>
      <c r="Z64" s="447"/>
      <c r="AA64" s="24" t="s">
        <v>20</v>
      </c>
      <c r="AB64" s="15"/>
    </row>
    <row r="65" spans="6:28" s="8" customFormat="1" ht="21" customHeight="1">
      <c r="F65" s="5"/>
      <c r="G65" s="448" t="s">
        <v>22</v>
      </c>
      <c r="H65" s="449"/>
      <c r="I65" s="449"/>
      <c r="J65" s="449"/>
      <c r="K65" s="88" t="s">
        <v>23</v>
      </c>
      <c r="L65" s="91">
        <v>20.123000000000001</v>
      </c>
      <c r="M65" s="90" t="s">
        <v>24</v>
      </c>
      <c r="N65" s="450"/>
      <c r="O65" s="451"/>
      <c r="P65" s="452"/>
      <c r="Q65" s="88" t="s">
        <v>23</v>
      </c>
      <c r="R65" s="89"/>
      <c r="S65" s="90" t="s">
        <v>24</v>
      </c>
      <c r="T65" s="88" t="s">
        <v>23</v>
      </c>
      <c r="U65" s="91"/>
      <c r="V65" s="90" t="s">
        <v>24</v>
      </c>
      <c r="W65" s="88" t="s">
        <v>23</v>
      </c>
      <c r="X65" s="453">
        <f>IF(SUM(L65,R65,U65)=0,"",SUM(L65,R65,U65))</f>
        <v>20.123000000000001</v>
      </c>
      <c r="Y65" s="453"/>
      <c r="Z65" s="453"/>
      <c r="AA65" s="92" t="s">
        <v>24</v>
      </c>
      <c r="AB65" s="15"/>
    </row>
    <row r="66" spans="6:28" s="8" customFormat="1" ht="15" customHeight="1">
      <c r="F66" s="2"/>
      <c r="G66" s="2"/>
      <c r="H66" s="2"/>
      <c r="I66" s="2"/>
      <c r="J66" s="2"/>
      <c r="K66" s="2"/>
      <c r="L66" s="2"/>
      <c r="M66" s="2"/>
      <c r="N66" s="2"/>
      <c r="O66" s="2"/>
      <c r="P66" s="2"/>
      <c r="Q66" s="2"/>
      <c r="R66" s="2"/>
      <c r="S66" s="2"/>
      <c r="T66" s="2"/>
      <c r="U66" s="2"/>
      <c r="V66" s="2"/>
      <c r="W66" s="2"/>
      <c r="X66" s="2"/>
      <c r="Y66" s="2"/>
      <c r="Z66" s="2"/>
      <c r="AA66" s="2"/>
      <c r="AB66" s="2"/>
    </row>
    <row r="67" spans="6:28" s="8" customFormat="1" ht="20.75" customHeight="1">
      <c r="F67" s="2"/>
      <c r="G67" s="432" t="s">
        <v>72</v>
      </c>
      <c r="H67" s="433"/>
      <c r="I67" s="433"/>
      <c r="J67" s="433"/>
      <c r="K67" s="433"/>
      <c r="L67" s="433"/>
      <c r="M67" s="433"/>
      <c r="N67" s="433"/>
      <c r="O67" s="433"/>
      <c r="P67" s="433"/>
      <c r="Q67" s="433"/>
      <c r="R67" s="433"/>
      <c r="S67" s="433"/>
      <c r="T67" s="433"/>
      <c r="U67" s="433"/>
      <c r="V67" s="433"/>
      <c r="W67" s="433"/>
      <c r="X67" s="433"/>
      <c r="Y67" s="433"/>
      <c r="Z67" s="433"/>
      <c r="AA67" s="433"/>
      <c r="AB67" s="2"/>
    </row>
    <row r="68" spans="6:28" s="8" customFormat="1" ht="15" customHeight="1">
      <c r="F68" s="2"/>
      <c r="G68" s="85" t="s">
        <v>73</v>
      </c>
      <c r="H68" s="2"/>
      <c r="I68" s="2"/>
      <c r="J68" s="2"/>
      <c r="K68" s="2"/>
      <c r="L68" s="2"/>
      <c r="M68" s="2"/>
      <c r="N68" s="2"/>
      <c r="O68" s="2"/>
      <c r="P68" s="2"/>
      <c r="Q68" s="2"/>
      <c r="R68" s="2"/>
      <c r="S68" s="2"/>
      <c r="T68" s="2"/>
      <c r="U68" s="2"/>
      <c r="V68" s="2"/>
      <c r="W68" s="2"/>
      <c r="X68" s="2"/>
      <c r="Y68" s="2"/>
      <c r="Z68" s="2"/>
      <c r="AA68" s="2"/>
      <c r="AB68" s="2"/>
    </row>
    <row r="69" spans="6:28" s="8" customFormat="1" ht="15" customHeight="1">
      <c r="F69" s="2"/>
      <c r="G69" s="85" t="s">
        <v>74</v>
      </c>
      <c r="H69" s="2"/>
      <c r="I69" s="2"/>
      <c r="J69" s="2"/>
      <c r="K69" s="2"/>
      <c r="L69" s="2"/>
      <c r="M69" s="2"/>
      <c r="N69" s="2"/>
      <c r="O69" s="2"/>
      <c r="P69" s="2"/>
      <c r="Q69" s="2"/>
      <c r="R69" s="2"/>
      <c r="S69" s="2"/>
      <c r="T69" s="2"/>
      <c r="U69" s="2"/>
      <c r="V69" s="2"/>
      <c r="W69" s="2"/>
      <c r="X69" s="2"/>
      <c r="Y69" s="2"/>
      <c r="Z69" s="2"/>
      <c r="AA69" s="2"/>
      <c r="AB69" s="2"/>
    </row>
    <row r="70" spans="6:28" s="8" customFormat="1" ht="21" customHeight="1">
      <c r="F70" s="5"/>
      <c r="G70" s="434" t="s">
        <v>14</v>
      </c>
      <c r="H70" s="435"/>
      <c r="I70" s="435"/>
      <c r="J70" s="435"/>
      <c r="K70" s="438" t="s">
        <v>15</v>
      </c>
      <c r="L70" s="438"/>
      <c r="M70" s="438"/>
      <c r="N70" s="439" t="s">
        <v>16</v>
      </c>
      <c r="O70" s="440"/>
      <c r="P70" s="441"/>
      <c r="Q70" s="438" t="s">
        <v>17</v>
      </c>
      <c r="R70" s="438"/>
      <c r="S70" s="438"/>
      <c r="T70" s="442" t="s">
        <v>18</v>
      </c>
      <c r="U70" s="443"/>
      <c r="V70" s="443"/>
      <c r="W70" s="444" t="s">
        <v>19</v>
      </c>
      <c r="X70" s="445"/>
      <c r="Y70" s="445"/>
      <c r="Z70" s="445"/>
      <c r="AA70" s="446"/>
      <c r="AB70" s="15"/>
    </row>
    <row r="71" spans="6:28" s="8" customFormat="1" ht="21" customHeight="1">
      <c r="F71" s="5"/>
      <c r="G71" s="436"/>
      <c r="H71" s="437"/>
      <c r="I71" s="437"/>
      <c r="J71" s="437"/>
      <c r="K71" s="21"/>
      <c r="L71" s="87">
        <v>15.5</v>
      </c>
      <c r="M71" s="22" t="s">
        <v>20</v>
      </c>
      <c r="N71" s="21" t="s">
        <v>21</v>
      </c>
      <c r="O71" s="86"/>
      <c r="P71" s="22" t="s">
        <v>20</v>
      </c>
      <c r="Q71" s="21"/>
      <c r="R71" s="86"/>
      <c r="S71" s="22" t="s">
        <v>20</v>
      </c>
      <c r="T71" s="21"/>
      <c r="U71" s="87">
        <v>5</v>
      </c>
      <c r="V71" s="22" t="s">
        <v>20</v>
      </c>
      <c r="W71" s="23"/>
      <c r="X71" s="447">
        <f>IF(SUM(L71,O71,R71,U71)=0,"",SUM(L71,O71,R71,U71))</f>
        <v>20.5</v>
      </c>
      <c r="Y71" s="447"/>
      <c r="Z71" s="447"/>
      <c r="AA71" s="24" t="s">
        <v>20</v>
      </c>
      <c r="AB71" s="15"/>
    </row>
    <row r="72" spans="6:28" s="8" customFormat="1" ht="21" customHeight="1">
      <c r="F72" s="5"/>
      <c r="G72" s="448" t="s">
        <v>22</v>
      </c>
      <c r="H72" s="449"/>
      <c r="I72" s="449"/>
      <c r="J72" s="449"/>
      <c r="K72" s="88" t="s">
        <v>23</v>
      </c>
      <c r="L72" s="91"/>
      <c r="M72" s="90" t="s">
        <v>24</v>
      </c>
      <c r="N72" s="450"/>
      <c r="O72" s="451"/>
      <c r="P72" s="452"/>
      <c r="Q72" s="88" t="s">
        <v>23</v>
      </c>
      <c r="R72" s="89"/>
      <c r="S72" s="90" t="s">
        <v>24</v>
      </c>
      <c r="T72" s="88" t="s">
        <v>23</v>
      </c>
      <c r="U72" s="91"/>
      <c r="V72" s="90" t="s">
        <v>24</v>
      </c>
      <c r="W72" s="88" t="s">
        <v>23</v>
      </c>
      <c r="X72" s="453" t="str">
        <f>IF(SUM(L72,R72,U72)=0,"",SUM(L72,R72,U72))</f>
        <v/>
      </c>
      <c r="Y72" s="453"/>
      <c r="Z72" s="453"/>
      <c r="AA72" s="92" t="s">
        <v>24</v>
      </c>
      <c r="AB72" s="15"/>
    </row>
    <row r="73" spans="6:28" s="8" customFormat="1" ht="14.75" customHeight="1">
      <c r="F73" s="5"/>
      <c r="G73" s="93"/>
      <c r="H73" s="94"/>
      <c r="I73" s="94"/>
      <c r="J73" s="94"/>
      <c r="K73" s="15"/>
      <c r="L73" s="95"/>
      <c r="M73" s="96"/>
      <c r="N73" s="16"/>
      <c r="O73" s="16"/>
      <c r="P73" s="16"/>
      <c r="Q73" s="15"/>
      <c r="R73" s="95"/>
      <c r="S73" s="96"/>
      <c r="T73" s="15"/>
      <c r="U73" s="97"/>
      <c r="V73" s="96"/>
      <c r="W73" s="15"/>
      <c r="X73" s="98"/>
      <c r="Y73" s="98"/>
      <c r="Z73" s="98"/>
      <c r="AA73" s="96"/>
      <c r="AB73" s="15"/>
    </row>
    <row r="74" spans="6:28" s="8" customFormat="1" ht="15" customHeight="1">
      <c r="F74" s="2"/>
      <c r="G74" s="85" t="s">
        <v>73</v>
      </c>
      <c r="H74" s="2"/>
      <c r="I74" s="2"/>
      <c r="J74" s="2"/>
      <c r="K74" s="2"/>
      <c r="L74" s="2"/>
      <c r="M74" s="2"/>
      <c r="N74" s="2"/>
      <c r="O74" s="2"/>
      <c r="P74" s="2"/>
      <c r="Q74" s="2"/>
      <c r="R74" s="2"/>
      <c r="S74" s="2"/>
      <c r="T74" s="2"/>
      <c r="U74" s="2"/>
      <c r="V74" s="2"/>
      <c r="W74" s="2"/>
      <c r="X74" s="2"/>
      <c r="Y74" s="2"/>
      <c r="Z74" s="2"/>
      <c r="AA74" s="2"/>
      <c r="AB74" s="2"/>
    </row>
    <row r="75" spans="6:28" s="8" customFormat="1" ht="15" customHeight="1">
      <c r="F75" s="2"/>
      <c r="G75" s="85" t="s">
        <v>75</v>
      </c>
      <c r="H75" s="2"/>
      <c r="I75" s="2"/>
      <c r="J75" s="2"/>
      <c r="K75" s="2"/>
      <c r="L75" s="2"/>
      <c r="M75" s="2"/>
      <c r="N75" s="2"/>
      <c r="O75" s="2"/>
      <c r="P75" s="2"/>
      <c r="Q75" s="2"/>
      <c r="R75" s="2"/>
      <c r="S75" s="2"/>
      <c r="T75" s="2"/>
      <c r="U75" s="2"/>
      <c r="V75" s="2"/>
      <c r="W75" s="2"/>
      <c r="X75" s="2"/>
      <c r="Y75" s="2"/>
      <c r="Z75" s="2"/>
      <c r="AA75" s="2"/>
      <c r="AB75" s="2"/>
    </row>
    <row r="76" spans="6:28" s="8" customFormat="1" ht="21" customHeight="1">
      <c r="F76" s="5"/>
      <c r="G76" s="434" t="s">
        <v>14</v>
      </c>
      <c r="H76" s="435"/>
      <c r="I76" s="435"/>
      <c r="J76" s="435"/>
      <c r="K76" s="438" t="s">
        <v>15</v>
      </c>
      <c r="L76" s="438"/>
      <c r="M76" s="438"/>
      <c r="N76" s="439" t="s">
        <v>16</v>
      </c>
      <c r="O76" s="440"/>
      <c r="P76" s="441"/>
      <c r="Q76" s="438" t="s">
        <v>17</v>
      </c>
      <c r="R76" s="438"/>
      <c r="S76" s="438"/>
      <c r="T76" s="442" t="s">
        <v>18</v>
      </c>
      <c r="U76" s="443"/>
      <c r="V76" s="443"/>
      <c r="W76" s="444" t="s">
        <v>19</v>
      </c>
      <c r="X76" s="445"/>
      <c r="Y76" s="445"/>
      <c r="Z76" s="445"/>
      <c r="AA76" s="446"/>
      <c r="AB76" s="15"/>
    </row>
    <row r="77" spans="6:28" s="8" customFormat="1" ht="21" customHeight="1">
      <c r="F77" s="5"/>
      <c r="G77" s="436"/>
      <c r="H77" s="437"/>
      <c r="I77" s="437"/>
      <c r="J77" s="437"/>
      <c r="K77" s="21"/>
      <c r="L77" s="87">
        <v>15.5</v>
      </c>
      <c r="M77" s="22" t="s">
        <v>20</v>
      </c>
      <c r="N77" s="21" t="s">
        <v>21</v>
      </c>
      <c r="O77" s="86"/>
      <c r="P77" s="22" t="s">
        <v>20</v>
      </c>
      <c r="Q77" s="21"/>
      <c r="R77" s="86"/>
      <c r="S77" s="22" t="s">
        <v>20</v>
      </c>
      <c r="T77" s="21"/>
      <c r="U77" s="87">
        <v>5</v>
      </c>
      <c r="V77" s="22" t="s">
        <v>20</v>
      </c>
      <c r="W77" s="23"/>
      <c r="X77" s="447">
        <f>IF(SUM(L77,O77,R77,U77)=0,"",SUM(L77,O77,R77,U77))</f>
        <v>20.5</v>
      </c>
      <c r="Y77" s="447"/>
      <c r="Z77" s="447"/>
      <c r="AA77" s="24" t="s">
        <v>20</v>
      </c>
      <c r="AB77" s="15"/>
    </row>
    <row r="78" spans="6:28" s="8" customFormat="1" ht="21" customHeight="1">
      <c r="F78" s="5"/>
      <c r="G78" s="448" t="s">
        <v>22</v>
      </c>
      <c r="H78" s="449"/>
      <c r="I78" s="449"/>
      <c r="J78" s="449"/>
      <c r="K78" s="88" t="s">
        <v>23</v>
      </c>
      <c r="L78" s="91">
        <v>15.5</v>
      </c>
      <c r="M78" s="90" t="s">
        <v>24</v>
      </c>
      <c r="N78" s="450"/>
      <c r="O78" s="451"/>
      <c r="P78" s="452"/>
      <c r="Q78" s="88" t="s">
        <v>23</v>
      </c>
      <c r="R78" s="89"/>
      <c r="S78" s="90" t="s">
        <v>24</v>
      </c>
      <c r="T78" s="88" t="s">
        <v>23</v>
      </c>
      <c r="U78" s="91">
        <v>5</v>
      </c>
      <c r="V78" s="90" t="s">
        <v>24</v>
      </c>
      <c r="W78" s="88" t="s">
        <v>23</v>
      </c>
      <c r="X78" s="453">
        <f>IF(SUM(L78,R78,U78)=0,"",SUM(L78,R78,U78))</f>
        <v>20.5</v>
      </c>
      <c r="Y78" s="453"/>
      <c r="Z78" s="453"/>
      <c r="AA78" s="92" t="s">
        <v>24</v>
      </c>
      <c r="AB78" s="15"/>
    </row>
    <row r="79" spans="6:28" s="8" customFormat="1" ht="15" customHeight="1">
      <c r="F79" s="2"/>
      <c r="G79" s="2"/>
      <c r="H79" s="2"/>
      <c r="I79" s="2"/>
      <c r="J79" s="2"/>
      <c r="K79" s="2"/>
      <c r="L79" s="2"/>
      <c r="M79" s="2"/>
      <c r="N79" s="2"/>
      <c r="O79" s="2"/>
      <c r="P79" s="2"/>
      <c r="Q79" s="2"/>
      <c r="R79" s="2"/>
      <c r="S79" s="2"/>
      <c r="T79" s="2"/>
      <c r="U79" s="2"/>
      <c r="V79" s="2"/>
      <c r="W79" s="2"/>
      <c r="X79" s="2"/>
      <c r="Y79" s="2"/>
      <c r="Z79" s="2"/>
      <c r="AA79" s="2"/>
      <c r="AB79" s="2"/>
    </row>
    <row r="80" spans="6:28" s="8" customFormat="1" ht="15" customHeight="1">
      <c r="F80" s="2"/>
      <c r="G80" s="2"/>
      <c r="H80" s="99"/>
      <c r="I80" s="2"/>
      <c r="J80" s="2"/>
      <c r="K80" s="2"/>
      <c r="L80" s="2"/>
      <c r="M80" s="2"/>
      <c r="N80" s="2"/>
      <c r="O80" s="2"/>
      <c r="P80" s="2"/>
      <c r="Q80" s="2"/>
      <c r="R80" s="2"/>
      <c r="S80" s="2"/>
      <c r="T80" s="2"/>
      <c r="U80" s="2"/>
      <c r="V80" s="2"/>
      <c r="W80" s="2"/>
      <c r="X80" s="2"/>
      <c r="Y80" s="2"/>
      <c r="Z80" s="2"/>
      <c r="AA80" s="2"/>
      <c r="AB80" s="2"/>
    </row>
    <row r="81" spans="6:28" s="8" customFormat="1" ht="15" customHeight="1">
      <c r="F81" s="2"/>
      <c r="G81" s="2"/>
      <c r="H81" s="2"/>
      <c r="I81" s="2"/>
      <c r="J81" s="2"/>
      <c r="K81" s="2"/>
      <c r="L81" s="2"/>
      <c r="M81" s="2"/>
      <c r="N81" s="2"/>
      <c r="O81" s="2"/>
      <c r="P81" s="2"/>
      <c r="Q81" s="2"/>
      <c r="R81" s="2"/>
      <c r="S81" s="2"/>
      <c r="T81" s="2"/>
      <c r="U81" s="2"/>
      <c r="V81" s="2"/>
      <c r="W81" s="2"/>
      <c r="X81" s="455" t="s">
        <v>76</v>
      </c>
      <c r="Y81" s="455"/>
      <c r="Z81" s="455"/>
      <c r="AA81" s="455"/>
      <c r="AB81" s="2"/>
    </row>
    <row r="82" spans="6:28" s="8" customFormat="1" ht="15" customHeight="1">
      <c r="F82" s="2"/>
      <c r="G82" s="2"/>
      <c r="H82" s="2"/>
      <c r="I82" s="2"/>
      <c r="J82" s="2"/>
      <c r="K82" s="2"/>
      <c r="L82" s="2"/>
      <c r="M82" s="2"/>
      <c r="N82" s="2"/>
      <c r="O82" s="2"/>
      <c r="P82" s="2"/>
      <c r="Q82" s="2"/>
      <c r="R82" s="2"/>
      <c r="S82" s="2"/>
      <c r="T82" s="2"/>
      <c r="U82" s="2"/>
      <c r="V82" s="2"/>
      <c r="W82" s="2"/>
      <c r="X82" s="2"/>
      <c r="Y82" s="2"/>
      <c r="Z82" s="2"/>
      <c r="AA82" s="2"/>
      <c r="AB82" s="2"/>
    </row>
    <row r="83" spans="6:28" s="8" customFormat="1" ht="15" customHeight="1">
      <c r="F83" s="2"/>
      <c r="G83" s="2"/>
      <c r="H83" s="2"/>
      <c r="I83" s="2"/>
      <c r="J83" s="2"/>
      <c r="K83" s="2"/>
      <c r="L83" s="2"/>
      <c r="M83" s="2"/>
      <c r="N83" s="2"/>
      <c r="O83" s="2"/>
      <c r="P83" s="2"/>
      <c r="Q83" s="2"/>
      <c r="R83" s="2"/>
      <c r="S83" s="2"/>
      <c r="T83" s="2"/>
      <c r="U83" s="2"/>
      <c r="V83" s="2"/>
      <c r="W83" s="2"/>
      <c r="X83" s="2"/>
      <c r="Y83" s="2"/>
      <c r="Z83" s="2"/>
      <c r="AA83" s="2"/>
      <c r="AB83" s="2"/>
    </row>
    <row r="84" spans="6:28" s="8" customFormat="1" ht="15" customHeight="1">
      <c r="F84" s="2"/>
      <c r="G84" s="2"/>
      <c r="H84" s="2"/>
      <c r="I84" s="2"/>
      <c r="J84" s="2"/>
      <c r="K84" s="2"/>
      <c r="L84" s="2"/>
      <c r="M84" s="2"/>
      <c r="N84" s="2"/>
      <c r="O84" s="2"/>
      <c r="P84" s="2"/>
      <c r="Q84" s="2"/>
      <c r="R84" s="2"/>
      <c r="S84" s="2"/>
      <c r="T84" s="2"/>
      <c r="U84" s="2"/>
      <c r="V84" s="2"/>
      <c r="W84" s="2"/>
      <c r="X84" s="2"/>
      <c r="Y84" s="2"/>
      <c r="Z84" s="2"/>
      <c r="AA84" s="2"/>
      <c r="AB84" s="2"/>
    </row>
    <row r="85" spans="6:28" s="8" customFormat="1" ht="15" customHeight="1">
      <c r="F85" s="2"/>
      <c r="G85" s="2"/>
      <c r="H85" s="2"/>
      <c r="I85" s="2"/>
      <c r="J85" s="2"/>
      <c r="K85" s="2"/>
      <c r="L85" s="2"/>
      <c r="M85" s="2"/>
      <c r="N85" s="2"/>
      <c r="O85" s="2"/>
      <c r="P85" s="2"/>
      <c r="Q85" s="2"/>
      <c r="R85" s="2"/>
      <c r="S85" s="2"/>
      <c r="T85" s="2"/>
      <c r="U85" s="2"/>
      <c r="V85" s="2"/>
      <c r="W85" s="2"/>
      <c r="X85" s="2"/>
      <c r="Y85" s="2"/>
      <c r="Z85" s="2"/>
      <c r="AA85" s="2"/>
      <c r="AB85" s="2"/>
    </row>
  </sheetData>
  <sheetProtection algorithmName="SHA-512" hashValue="qWwnPQOTlDHrs1eeaQyfRudW1OMkisEWY3eT6bbDSnwop4zCClQ8acHAwSaPqTQzQPb5XnoW8Vz0VqfHJ2aviw==" saltValue="YGTyPnVwvjjg27CB/n+J+w==" spinCount="100000" sheet="1" objects="1" scenarios="1"/>
  <protectedRanges>
    <protectedRange password="E36F" sqref="F3:AB7 W1 Y1 AA1 G13 G15:J16 M18 P18 S18 K16 T16 G17:G19 G21:G23 K19:AA19 M20:M21 P20 S20:S21 N21 V20:AA21 Q21 K21 S23 W23 G35:L35 P29 U29 G37 G27:G28 G31 K27:K30 K23:O26" name="編集"/>
    <protectedRange password="E36F" sqref="R45 R42:S44 R46:S58 T42:AB58 G42:Q58 F42:F85 G59:AB85" name="範囲1_8"/>
  </protectedRanges>
  <mergeCells count="119">
    <mergeCell ref="G32:AA32"/>
    <mergeCell ref="G33:AA33"/>
    <mergeCell ref="X77:Z77"/>
    <mergeCell ref="G78:J78"/>
    <mergeCell ref="N78:P78"/>
    <mergeCell ref="X78:Z78"/>
    <mergeCell ref="X81:AA81"/>
    <mergeCell ref="X71:Z71"/>
    <mergeCell ref="G72:J72"/>
    <mergeCell ref="N72:P72"/>
    <mergeCell ref="X72:Z72"/>
    <mergeCell ref="G76:J77"/>
    <mergeCell ref="K76:M76"/>
    <mergeCell ref="N76:P76"/>
    <mergeCell ref="Q76:S76"/>
    <mergeCell ref="T76:V76"/>
    <mergeCell ref="W76:AA76"/>
    <mergeCell ref="G65:J65"/>
    <mergeCell ref="N65:P65"/>
    <mergeCell ref="X65:Z65"/>
    <mergeCell ref="G67:AA67"/>
    <mergeCell ref="G70:J71"/>
    <mergeCell ref="K70:M70"/>
    <mergeCell ref="N70:P70"/>
    <mergeCell ref="Q70:S70"/>
    <mergeCell ref="T70:V70"/>
    <mergeCell ref="W70:AA70"/>
    <mergeCell ref="G60:J60"/>
    <mergeCell ref="N60:P60"/>
    <mergeCell ref="X60:Z60"/>
    <mergeCell ref="G63:J64"/>
    <mergeCell ref="K63:M63"/>
    <mergeCell ref="N63:P63"/>
    <mergeCell ref="Q63:S63"/>
    <mergeCell ref="T63:V63"/>
    <mergeCell ref="W63:AA63"/>
    <mergeCell ref="X64:Z64"/>
    <mergeCell ref="G55:J55"/>
    <mergeCell ref="N55:P55"/>
    <mergeCell ref="X55:Z55"/>
    <mergeCell ref="G58:J59"/>
    <mergeCell ref="K58:M58"/>
    <mergeCell ref="N58:P58"/>
    <mergeCell ref="Q58:S58"/>
    <mergeCell ref="T58:V58"/>
    <mergeCell ref="W58:AA58"/>
    <mergeCell ref="X59:Z59"/>
    <mergeCell ref="R45:AB45"/>
    <mergeCell ref="G47:AA48"/>
    <mergeCell ref="G51:AA51"/>
    <mergeCell ref="G53:J54"/>
    <mergeCell ref="K53:M53"/>
    <mergeCell ref="N53:P53"/>
    <mergeCell ref="Q53:S53"/>
    <mergeCell ref="T53:V53"/>
    <mergeCell ref="W53:AA53"/>
    <mergeCell ref="X54:Z54"/>
    <mergeCell ref="K30:L30"/>
    <mergeCell ref="M30:AA30"/>
    <mergeCell ref="G31:AA31"/>
    <mergeCell ref="G37:J37"/>
    <mergeCell ref="K37:AA37"/>
    <mergeCell ref="G43:AA43"/>
    <mergeCell ref="P26:AA26"/>
    <mergeCell ref="G27:J30"/>
    <mergeCell ref="K27:L27"/>
    <mergeCell ref="M27:AA27"/>
    <mergeCell ref="K28:L28"/>
    <mergeCell ref="M28:AA28"/>
    <mergeCell ref="K29:L29"/>
    <mergeCell ref="M29:O29"/>
    <mergeCell ref="Q29:T29"/>
    <mergeCell ref="V29:AA29"/>
    <mergeCell ref="G23:J26"/>
    <mergeCell ref="K23:O23"/>
    <mergeCell ref="P23:R23"/>
    <mergeCell ref="T23:V23"/>
    <mergeCell ref="X23:AA23"/>
    <mergeCell ref="K24:O24"/>
    <mergeCell ref="P24:AA24"/>
    <mergeCell ref="K25:O25"/>
    <mergeCell ref="P25:AA25"/>
    <mergeCell ref="K26:O26"/>
    <mergeCell ref="G21:J21"/>
    <mergeCell ref="N21:P21"/>
    <mergeCell ref="X21:Z21"/>
    <mergeCell ref="G22:J22"/>
    <mergeCell ref="K22:S22"/>
    <mergeCell ref="T22:AA22"/>
    <mergeCell ref="G19:J20"/>
    <mergeCell ref="K19:M19"/>
    <mergeCell ref="N19:P19"/>
    <mergeCell ref="Q19:S19"/>
    <mergeCell ref="T19:V19"/>
    <mergeCell ref="W19:AA19"/>
    <mergeCell ref="X20:Z20"/>
    <mergeCell ref="G16:J16"/>
    <mergeCell ref="L16:S16"/>
    <mergeCell ref="U16:AA16"/>
    <mergeCell ref="G17:J17"/>
    <mergeCell ref="K17:AA17"/>
    <mergeCell ref="G18:J18"/>
    <mergeCell ref="K18:L18"/>
    <mergeCell ref="N18:O18"/>
    <mergeCell ref="Q18:R18"/>
    <mergeCell ref="T18:AA18"/>
    <mergeCell ref="M10:O10"/>
    <mergeCell ref="P10:AA10"/>
    <mergeCell ref="M11:O11"/>
    <mergeCell ref="P11:AA11"/>
    <mergeCell ref="G13:AA13"/>
    <mergeCell ref="G15:J15"/>
    <mergeCell ref="K15:AA15"/>
    <mergeCell ref="U1:V1"/>
    <mergeCell ref="F2:J2"/>
    <mergeCell ref="F3:AB3"/>
    <mergeCell ref="G7:AA7"/>
    <mergeCell ref="M9:O9"/>
    <mergeCell ref="P9:AA9"/>
  </mergeCells>
  <phoneticPr fontId="3"/>
  <conditionalFormatting sqref="K22">
    <cfRule type="expression" dxfId="27" priority="1">
      <formula>AND($L$22=FALSE,$U$22=FALSE)</formula>
    </cfRule>
  </conditionalFormatting>
  <conditionalFormatting sqref="L20 O20 R20 U20">
    <cfRule type="expression" dxfId="26" priority="2">
      <formula>AND($L$20="",$O$20="",$R$20="",$U$20="")</formula>
    </cfRule>
  </conditionalFormatting>
  <conditionalFormatting sqref="L21 R21 U21">
    <cfRule type="expression" dxfId="25" priority="3">
      <formula>AND($L$21="",$R$21="",$U$21="")</formula>
    </cfRule>
  </conditionalFormatting>
  <conditionalFormatting sqref="U1 X1 Z1 P9:P11 K15 L16 K17:K18 N18 Q18 T23 X23 P23:P24 M27:M30 Q29 V29">
    <cfRule type="containsBlanks" dxfId="24" priority="4">
      <formula>LEN(TRIM(K1))=0</formula>
    </cfRule>
  </conditionalFormatting>
  <dataValidations count="9">
    <dataValidation type="custom" imeMode="off" allowBlank="1" showInputMessage="1" showErrorMessage="1" error="@を含めた正しいメールアドレスをご記載ください" sqref="M30:AA30" xr:uid="{00000000-0002-0000-0300-000000000000}">
      <formula1>SUM(COUNTIF(M30, "*@*"), COUNTIF(M30, "*＠*"))</formula1>
    </dataValidation>
    <dataValidation type="custom" imeMode="halfAlpha" allowBlank="1" showInputMessage="1" showErrorMessage="1" error="@を含めた正しいメールアドレスをご記載ください" sqref="P25:AA26" xr:uid="{00000000-0002-0000-0300-000001000000}">
      <formula1>SUM(COUNTIF(P25, "*@*"), COUNTIF(P25, "*＠*"))</formula1>
    </dataValidation>
    <dataValidation type="whole" imeMode="halfAlpha" allowBlank="1" showInputMessage="1" showErrorMessage="1" error="2024より大きい整数で入力してください" sqref="U1:V1" xr:uid="{00000000-0002-0000-0300-000002000000}">
      <formula1>2024</formula1>
      <formula2>9999</formula2>
    </dataValidation>
    <dataValidation type="date" imeMode="halfAlpha" allowBlank="1" showInputMessage="1" showErrorMessage="1" sqref="AA1" xr:uid="{00000000-0002-0000-0300-000003000000}">
      <formula1>1</formula1>
      <formula2>31</formula2>
    </dataValidation>
    <dataValidation type="whole" imeMode="halfAlpha" allowBlank="1" showInputMessage="1" showErrorMessage="1" sqref="K18:L18" xr:uid="{00000000-0002-0000-0300-000004000000}">
      <formula1>2024</formula1>
      <formula2>9999</formula2>
    </dataValidation>
    <dataValidation type="whole" operator="greaterThan" allowBlank="1" showInputMessage="1" showErrorMessage="1" error="0より大きい整数値で入力してください" sqref="L20:L21 O20 R20:R21 U20:U21 X20:Z21" xr:uid="{00000000-0002-0000-0300-000005000000}">
      <formula1>0</formula1>
    </dataValidation>
    <dataValidation type="custom" imeMode="off" allowBlank="1" showInputMessage="1" showErrorMessage="1" error="@を含めた正しいメールアドレスを記載ください" sqref="P24:AA24" xr:uid="{00000000-0002-0000-0300-000006000000}">
      <formula1>SUM(COUNTIF(P24, "*@*"), COUNTIF(P24, "*＠*"))</formula1>
    </dataValidation>
    <dataValidation imeMode="halfAlpha" allowBlank="1" showInputMessage="1" showErrorMessage="1" sqref="K37:AA37 R59:R60 U59:U60 X59:Z60 L54:L55 O54 R54:R55 U54:U55 X54:Z55 L71:L73 R71:R73 O71 U71:U73 X71:Z73 X77:Z78 L77:L78 O77 R77:R78 U77:U78 R64:R65 O64 U64:U65 X64:Z65 L64:L65 L59:L60 O59" xr:uid="{00000000-0002-0000-0300-000007000000}"/>
    <dataValidation imeMode="hiragana" allowBlank="1" showInputMessage="1" showErrorMessage="1" sqref="K15:AA15 K17:AA17 P9:AA11" xr:uid="{00000000-0002-0000-0300-000008000000}"/>
  </dataValidations>
  <printOptions horizontalCentered="1" verticalCentered="1"/>
  <pageMargins left="0" right="0" top="0" bottom="0"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11</xdr:col>
                    <xdr:colOff>12700</xdr:colOff>
                    <xdr:row>21</xdr:row>
                    <xdr:rowOff>146050</xdr:rowOff>
                  </from>
                  <to>
                    <xdr:col>11</xdr:col>
                    <xdr:colOff>374650</xdr:colOff>
                    <xdr:row>21</xdr:row>
                    <xdr:rowOff>520700</xdr:rowOff>
                  </to>
                </anchor>
              </controlPr>
            </control>
          </mc:Choice>
        </mc:AlternateContent>
        <mc:AlternateContent xmlns:mc="http://schemas.openxmlformats.org/markup-compatibility/2006">
          <mc:Choice Requires="x14">
            <control shapeId="13314" r:id="rId5" name="チェック 2">
              <controlPr defaultSize="0" autoFill="0" autoLine="0" autoPict="0">
                <anchor moveWithCells="1">
                  <from>
                    <xdr:col>19</xdr:col>
                    <xdr:colOff>101600</xdr:colOff>
                    <xdr:row>21</xdr:row>
                    <xdr:rowOff>146050</xdr:rowOff>
                  </from>
                  <to>
                    <xdr:col>20</xdr:col>
                    <xdr:colOff>368300</xdr:colOff>
                    <xdr:row>21</xdr:row>
                    <xdr:rowOff>520700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00000"/>
  </sheetPr>
  <dimension ref="C3:AP191"/>
  <sheetViews>
    <sheetView showGridLines="0" zoomScale="70" zoomScaleNormal="70" workbookViewId="0">
      <selection activeCell="O2" sqref="O2"/>
    </sheetView>
  </sheetViews>
  <sheetFormatPr defaultColWidth="9" defaultRowHeight="13.5"/>
  <cols>
    <col min="1" max="5" width="4.58203125" style="102" customWidth="1"/>
    <col min="6" max="6" width="0.58203125" style="100" customWidth="1"/>
    <col min="7" max="7" width="2.58203125" style="100" customWidth="1"/>
    <col min="8" max="8" width="2" style="100" customWidth="1"/>
    <col min="9" max="9" width="2.58203125" style="100" customWidth="1"/>
    <col min="10" max="10" width="9" style="100"/>
    <col min="11" max="11" width="7.5" style="100" customWidth="1"/>
    <col min="12" max="16" width="8.5" style="100" customWidth="1"/>
    <col min="17" max="17" width="5.1640625" style="100" customWidth="1"/>
    <col min="18" max="18" width="3.5" style="100" customWidth="1"/>
    <col min="19" max="19" width="10.1640625" style="100" customWidth="1"/>
    <col min="20" max="20" width="10.08203125" style="100" customWidth="1"/>
    <col min="21" max="21" width="2.08203125" style="100" customWidth="1"/>
    <col min="22" max="22" width="3.5" style="100" customWidth="1"/>
    <col min="23" max="23" width="6.08203125" style="100" customWidth="1"/>
    <col min="24" max="24" width="8.58203125" style="100" customWidth="1"/>
    <col min="25" max="25" width="10.58203125" style="100" customWidth="1"/>
    <col min="26" max="30" width="4.58203125" style="100" customWidth="1"/>
    <col min="31" max="31" width="0.58203125" style="100" customWidth="1"/>
    <col min="32" max="38" width="9" style="102"/>
    <col min="39" max="39" width="11.33203125" style="102" customWidth="1"/>
    <col min="40" max="16384" width="9" style="102"/>
  </cols>
  <sheetData>
    <row r="3" spans="6:31" ht="24.5">
      <c r="J3" s="101"/>
    </row>
    <row r="8" spans="6:31">
      <c r="G8" s="103" t="s">
        <v>91</v>
      </c>
    </row>
    <row r="11" spans="6:31" ht="16">
      <c r="F11" s="104"/>
      <c r="G11" s="104"/>
      <c r="H11" s="104"/>
      <c r="I11" s="104"/>
      <c r="J11" s="104"/>
      <c r="K11" s="104"/>
      <c r="L11" s="104"/>
      <c r="M11" s="104"/>
      <c r="N11" s="104"/>
      <c r="O11" s="104"/>
      <c r="P11" s="104"/>
      <c r="Q11" s="104"/>
      <c r="R11" s="104"/>
      <c r="S11" s="104"/>
      <c r="T11" s="104"/>
      <c r="U11" s="104"/>
      <c r="V11" s="104"/>
      <c r="W11" s="104"/>
      <c r="X11" s="104"/>
      <c r="Z11" s="514" t="s">
        <v>38</v>
      </c>
      <c r="AA11" s="514"/>
      <c r="AB11" s="514"/>
      <c r="AC11" s="514"/>
      <c r="AD11" s="514"/>
      <c r="AE11" s="104"/>
    </row>
    <row r="12" spans="6:31" ht="16">
      <c r="F12" s="104"/>
      <c r="G12" s="104"/>
      <c r="H12" s="104"/>
      <c r="I12" s="104"/>
      <c r="J12" s="104"/>
      <c r="K12" s="104"/>
      <c r="L12" s="104"/>
      <c r="M12" s="104"/>
      <c r="N12" s="104"/>
      <c r="O12" s="104"/>
      <c r="P12" s="104"/>
      <c r="Q12" s="104"/>
      <c r="R12" s="104"/>
      <c r="S12" s="104"/>
      <c r="T12" s="104"/>
      <c r="U12" s="104"/>
      <c r="V12" s="104"/>
      <c r="W12" s="104"/>
      <c r="X12" s="104"/>
      <c r="AE12" s="104"/>
    </row>
    <row r="13" spans="6:31" ht="16">
      <c r="F13" s="105"/>
      <c r="G13" s="104"/>
      <c r="H13" s="104"/>
      <c r="I13" s="104"/>
      <c r="J13" s="104"/>
      <c r="K13" s="104"/>
      <c r="L13" s="104"/>
      <c r="M13" s="106"/>
      <c r="N13" s="106"/>
      <c r="O13" s="106"/>
      <c r="P13" s="106"/>
      <c r="Q13" s="106"/>
      <c r="R13" s="106"/>
      <c r="S13" s="106"/>
      <c r="T13" s="106"/>
      <c r="U13" s="106"/>
      <c r="V13" s="106"/>
      <c r="W13" s="106"/>
      <c r="X13" s="106"/>
      <c r="Y13" s="107">
        <v>2024</v>
      </c>
      <c r="Z13" s="107" t="s">
        <v>84</v>
      </c>
      <c r="AA13" s="107" t="s">
        <v>113</v>
      </c>
      <c r="AB13" s="108" t="s">
        <v>1</v>
      </c>
      <c r="AC13" s="107" t="s">
        <v>113</v>
      </c>
      <c r="AD13" s="108" t="s">
        <v>2</v>
      </c>
      <c r="AE13" s="106"/>
    </row>
    <row r="15" spans="6:31" ht="24.5">
      <c r="L15" s="109"/>
      <c r="M15" s="515" t="s">
        <v>39</v>
      </c>
      <c r="N15" s="515"/>
      <c r="O15" s="515"/>
      <c r="P15" s="515"/>
      <c r="Q15" s="515"/>
      <c r="R15" s="515"/>
      <c r="S15" s="515"/>
      <c r="T15" s="516" t="s">
        <v>40</v>
      </c>
      <c r="U15" s="517"/>
      <c r="V15" s="517"/>
      <c r="W15" s="518" t="s">
        <v>112</v>
      </c>
      <c r="X15" s="519"/>
      <c r="Y15" s="519"/>
      <c r="Z15" s="519"/>
      <c r="AA15" s="519"/>
      <c r="AB15" s="519"/>
      <c r="AC15" s="519"/>
      <c r="AD15" s="520"/>
    </row>
    <row r="16" spans="6:31" ht="24.5">
      <c r="K16" s="109"/>
      <c r="L16" s="109"/>
      <c r="M16" s="515"/>
      <c r="N16" s="515"/>
      <c r="O16" s="515"/>
      <c r="P16" s="515"/>
      <c r="Q16" s="515"/>
      <c r="R16" s="515"/>
      <c r="S16" s="515"/>
      <c r="T16" s="521" t="s">
        <v>41</v>
      </c>
      <c r="U16" s="522"/>
      <c r="V16" s="522"/>
      <c r="W16" s="110" t="s">
        <v>42</v>
      </c>
      <c r="X16" s="110">
        <f>COUNTIF($Q$20:$R$25,1)</f>
        <v>1</v>
      </c>
      <c r="Y16" s="110" t="s">
        <v>43</v>
      </c>
      <c r="Z16" s="523">
        <f>COUNTIF($Q$20:$R$25,$Y$16)</f>
        <v>0</v>
      </c>
      <c r="AA16" s="523"/>
      <c r="AB16" s="523"/>
      <c r="AC16" s="523"/>
      <c r="AD16" s="524"/>
    </row>
    <row r="18" spans="7:39" ht="27.75" customHeight="1">
      <c r="G18" s="532" t="s">
        <v>44</v>
      </c>
      <c r="H18" s="533"/>
      <c r="I18" s="534"/>
      <c r="J18" s="538" t="s">
        <v>92</v>
      </c>
      <c r="K18" s="538" t="s">
        <v>45</v>
      </c>
      <c r="L18" s="538" t="s">
        <v>46</v>
      </c>
      <c r="M18" s="540" t="s">
        <v>47</v>
      </c>
      <c r="N18" s="541"/>
      <c r="O18" s="540" t="s">
        <v>93</v>
      </c>
      <c r="P18" s="541"/>
      <c r="Q18" s="542" t="s">
        <v>94</v>
      </c>
      <c r="R18" s="543"/>
      <c r="S18" s="542" t="s">
        <v>49</v>
      </c>
      <c r="T18" s="546"/>
      <c r="U18" s="546"/>
      <c r="V18" s="546"/>
      <c r="W18" s="546"/>
      <c r="X18" s="543"/>
      <c r="Y18" s="548" t="s">
        <v>95</v>
      </c>
      <c r="Z18" s="548"/>
      <c r="AA18" s="548"/>
      <c r="AB18" s="548"/>
      <c r="AC18" s="548"/>
      <c r="AD18" s="549"/>
    </row>
    <row r="19" spans="7:39" ht="41.25" customHeight="1">
      <c r="G19" s="535"/>
      <c r="H19" s="536"/>
      <c r="I19" s="537"/>
      <c r="J19" s="539"/>
      <c r="K19" s="539"/>
      <c r="L19" s="539"/>
      <c r="M19" s="111" t="s">
        <v>50</v>
      </c>
      <c r="N19" s="111" t="s">
        <v>51</v>
      </c>
      <c r="O19" s="111" t="s">
        <v>50</v>
      </c>
      <c r="P19" s="111" t="s">
        <v>51</v>
      </c>
      <c r="Q19" s="544"/>
      <c r="R19" s="545"/>
      <c r="S19" s="544"/>
      <c r="T19" s="547"/>
      <c r="U19" s="547"/>
      <c r="V19" s="547"/>
      <c r="W19" s="547"/>
      <c r="X19" s="545"/>
      <c r="Y19" s="550"/>
      <c r="Z19" s="551"/>
      <c r="AA19" s="551"/>
      <c r="AB19" s="551"/>
      <c r="AC19" s="551"/>
      <c r="AD19" s="552"/>
    </row>
    <row r="20" spans="7:39">
      <c r="G20" s="476">
        <v>1</v>
      </c>
      <c r="H20" s="509" t="s">
        <v>52</v>
      </c>
      <c r="I20" s="511">
        <v>5</v>
      </c>
      <c r="J20" s="512" t="s">
        <v>79</v>
      </c>
      <c r="K20" s="512" t="s">
        <v>77</v>
      </c>
      <c r="L20" s="484">
        <v>1000</v>
      </c>
      <c r="M20" s="484" t="s">
        <v>78</v>
      </c>
      <c r="N20" s="513">
        <v>200</v>
      </c>
      <c r="O20" s="484" t="s">
        <v>78</v>
      </c>
      <c r="P20" s="513">
        <v>200</v>
      </c>
      <c r="Q20" s="525">
        <v>1</v>
      </c>
      <c r="R20" s="526"/>
      <c r="S20" s="112" t="s">
        <v>53</v>
      </c>
      <c r="T20" s="113" t="s">
        <v>61</v>
      </c>
      <c r="U20" s="114" t="s">
        <v>54</v>
      </c>
      <c r="V20" s="112" t="s">
        <v>55</v>
      </c>
      <c r="W20" s="527" t="s">
        <v>80</v>
      </c>
      <c r="X20" s="528"/>
      <c r="Y20" s="115" t="s">
        <v>56</v>
      </c>
      <c r="Z20" s="584"/>
      <c r="AA20" s="585"/>
      <c r="AB20" s="585"/>
      <c r="AC20" s="585"/>
      <c r="AD20" s="586"/>
    </row>
    <row r="21" spans="7:39" ht="55">
      <c r="G21" s="477"/>
      <c r="H21" s="510"/>
      <c r="I21" s="481"/>
      <c r="J21" s="483"/>
      <c r="K21" s="483"/>
      <c r="L21" s="485"/>
      <c r="M21" s="485"/>
      <c r="N21" s="488"/>
      <c r="O21" s="485"/>
      <c r="P21" s="488"/>
      <c r="Q21" s="458"/>
      <c r="R21" s="459"/>
      <c r="S21" s="116" t="s">
        <v>57</v>
      </c>
      <c r="T21" s="117" t="s">
        <v>81</v>
      </c>
      <c r="U21" s="118" t="s">
        <v>54</v>
      </c>
      <c r="V21" s="119" t="s">
        <v>55</v>
      </c>
      <c r="W21" s="460" t="s">
        <v>82</v>
      </c>
      <c r="X21" s="461"/>
      <c r="Y21" s="120" t="s">
        <v>58</v>
      </c>
      <c r="Z21" s="465"/>
      <c r="AA21" s="465"/>
      <c r="AB21" s="465"/>
      <c r="AC21" s="465"/>
      <c r="AD21" s="466"/>
    </row>
    <row r="22" spans="7:39">
      <c r="G22" s="476">
        <v>6</v>
      </c>
      <c r="H22" s="478" t="s">
        <v>52</v>
      </c>
      <c r="I22" s="480">
        <v>10</v>
      </c>
      <c r="J22" s="482" t="s">
        <v>79</v>
      </c>
      <c r="K22" s="482" t="s">
        <v>77</v>
      </c>
      <c r="L22" s="484">
        <v>1000</v>
      </c>
      <c r="M22" s="486" t="s">
        <v>78</v>
      </c>
      <c r="N22" s="487">
        <v>200</v>
      </c>
      <c r="O22" s="486" t="s">
        <v>78</v>
      </c>
      <c r="P22" s="487">
        <v>200</v>
      </c>
      <c r="Q22" s="456" t="s">
        <v>83</v>
      </c>
      <c r="R22" s="457"/>
      <c r="S22" s="119" t="s">
        <v>53</v>
      </c>
      <c r="T22" s="121"/>
      <c r="U22" s="118" t="s">
        <v>54</v>
      </c>
      <c r="V22" s="119" t="s">
        <v>55</v>
      </c>
      <c r="W22" s="564"/>
      <c r="X22" s="565"/>
      <c r="Y22" s="122" t="s">
        <v>56</v>
      </c>
      <c r="Z22" s="462"/>
      <c r="AA22" s="463"/>
      <c r="AB22" s="463"/>
      <c r="AC22" s="463"/>
      <c r="AD22" s="464"/>
    </row>
    <row r="23" spans="7:39" ht="55">
      <c r="G23" s="477"/>
      <c r="H23" s="479"/>
      <c r="I23" s="481"/>
      <c r="J23" s="483"/>
      <c r="K23" s="483"/>
      <c r="L23" s="485"/>
      <c r="M23" s="485"/>
      <c r="N23" s="488"/>
      <c r="O23" s="485"/>
      <c r="P23" s="488"/>
      <c r="Q23" s="458"/>
      <c r="R23" s="459"/>
      <c r="S23" s="116" t="s">
        <v>57</v>
      </c>
      <c r="T23" s="121"/>
      <c r="U23" s="118" t="s">
        <v>54</v>
      </c>
      <c r="V23" s="119" t="s">
        <v>55</v>
      </c>
      <c r="W23" s="564"/>
      <c r="X23" s="565"/>
      <c r="Y23" s="120" t="s">
        <v>58</v>
      </c>
      <c r="Z23" s="465"/>
      <c r="AA23" s="465"/>
      <c r="AB23" s="465"/>
      <c r="AC23" s="465"/>
      <c r="AD23" s="466"/>
    </row>
    <row r="24" spans="7:39">
      <c r="G24" s="569"/>
      <c r="H24" s="571" t="s">
        <v>52</v>
      </c>
      <c r="I24" s="573"/>
      <c r="J24" s="575"/>
      <c r="K24" s="575"/>
      <c r="L24" s="555"/>
      <c r="M24" s="555"/>
      <c r="N24" s="577"/>
      <c r="O24" s="555"/>
      <c r="P24" s="577"/>
      <c r="Q24" s="579"/>
      <c r="R24" s="580"/>
      <c r="S24" s="119" t="s">
        <v>53</v>
      </c>
      <c r="T24" s="121"/>
      <c r="U24" s="118" t="s">
        <v>54</v>
      </c>
      <c r="V24" s="119" t="s">
        <v>55</v>
      </c>
      <c r="W24" s="564"/>
      <c r="X24" s="565"/>
      <c r="Y24" s="122" t="s">
        <v>56</v>
      </c>
      <c r="Z24" s="566"/>
      <c r="AA24" s="567"/>
      <c r="AB24" s="567"/>
      <c r="AC24" s="567"/>
      <c r="AD24" s="568"/>
    </row>
    <row r="25" spans="7:39" ht="55">
      <c r="G25" s="570"/>
      <c r="H25" s="572"/>
      <c r="I25" s="574"/>
      <c r="J25" s="576"/>
      <c r="K25" s="576"/>
      <c r="L25" s="556"/>
      <c r="M25" s="556"/>
      <c r="N25" s="578"/>
      <c r="O25" s="556"/>
      <c r="P25" s="578"/>
      <c r="Q25" s="581"/>
      <c r="R25" s="582"/>
      <c r="S25" s="116" t="s">
        <v>57</v>
      </c>
      <c r="T25" s="121"/>
      <c r="U25" s="118" t="s">
        <v>54</v>
      </c>
      <c r="V25" s="119" t="s">
        <v>55</v>
      </c>
      <c r="W25" s="564"/>
      <c r="X25" s="565"/>
      <c r="Y25" s="120" t="s">
        <v>58</v>
      </c>
      <c r="Z25" s="562"/>
      <c r="AA25" s="562"/>
      <c r="AB25" s="562"/>
      <c r="AC25" s="562"/>
      <c r="AD25" s="583"/>
      <c r="AM25" s="123"/>
    </row>
    <row r="34" spans="3:42" ht="24.5">
      <c r="H34" s="101" t="s">
        <v>137</v>
      </c>
      <c r="J34" s="101"/>
    </row>
    <row r="35" spans="3:42" ht="24.5">
      <c r="H35" s="101" t="s">
        <v>127</v>
      </c>
      <c r="J35" s="101"/>
    </row>
    <row r="36" spans="3:42">
      <c r="C36" s="124"/>
      <c r="D36" s="125"/>
      <c r="E36" s="125"/>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5"/>
      <c r="AG36" s="127"/>
    </row>
    <row r="37" spans="3:42">
      <c r="C37" s="127"/>
      <c r="AG37" s="127"/>
    </row>
    <row r="38" spans="3:42" ht="16">
      <c r="C38" s="127"/>
      <c r="F38" s="104"/>
      <c r="G38" s="104"/>
      <c r="H38" s="104"/>
      <c r="I38" s="104"/>
      <c r="J38" s="104"/>
      <c r="K38" s="104"/>
      <c r="L38" s="104"/>
      <c r="M38" s="104"/>
      <c r="N38" s="104"/>
      <c r="O38" s="104"/>
      <c r="P38" s="104"/>
      <c r="Q38" s="104"/>
      <c r="R38" s="104"/>
      <c r="S38" s="104"/>
      <c r="T38" s="104"/>
      <c r="U38" s="104"/>
      <c r="V38" s="104"/>
      <c r="W38" s="104"/>
      <c r="X38" s="104"/>
      <c r="Z38" s="514" t="s">
        <v>38</v>
      </c>
      <c r="AA38" s="514"/>
      <c r="AB38" s="514"/>
      <c r="AC38" s="514"/>
      <c r="AD38" s="514"/>
      <c r="AG38" s="127"/>
    </row>
    <row r="39" spans="3:42" ht="16">
      <c r="C39" s="127"/>
      <c r="F39" s="104"/>
      <c r="G39" s="104"/>
      <c r="H39" s="104"/>
      <c r="I39" s="104"/>
      <c r="J39" s="104"/>
      <c r="K39" s="104"/>
      <c r="L39" s="104"/>
      <c r="M39" s="104"/>
      <c r="N39" s="104"/>
      <c r="O39" s="104"/>
      <c r="P39" s="104"/>
      <c r="Q39" s="104"/>
      <c r="R39" s="104"/>
      <c r="S39" s="104"/>
      <c r="T39" s="104"/>
      <c r="U39" s="104"/>
      <c r="V39" s="104"/>
      <c r="W39" s="104"/>
      <c r="X39" s="104"/>
      <c r="AG39" s="127"/>
    </row>
    <row r="40" spans="3:42" ht="16">
      <c r="C40" s="127"/>
      <c r="F40" s="105"/>
      <c r="G40" s="104"/>
      <c r="H40" s="104"/>
      <c r="I40" s="104"/>
      <c r="J40" s="104"/>
      <c r="K40" s="104"/>
      <c r="L40" s="104"/>
      <c r="M40" s="106"/>
      <c r="N40" s="106"/>
      <c r="O40" s="106"/>
      <c r="P40" s="106"/>
      <c r="Q40" s="106"/>
      <c r="R40" s="106"/>
      <c r="S40" s="106"/>
      <c r="T40" s="106"/>
      <c r="U40" s="106"/>
      <c r="V40" s="106"/>
      <c r="W40" s="106"/>
      <c r="X40" s="106"/>
      <c r="Y40" s="107" t="s">
        <v>96</v>
      </c>
      <c r="Z40" s="107" t="s">
        <v>84</v>
      </c>
      <c r="AA40" s="107" t="s">
        <v>96</v>
      </c>
      <c r="AB40" s="108" t="s">
        <v>1</v>
      </c>
      <c r="AC40" s="107" t="s">
        <v>96</v>
      </c>
      <c r="AD40" s="108" t="s">
        <v>2</v>
      </c>
      <c r="AG40" s="127"/>
    </row>
    <row r="41" spans="3:42">
      <c r="C41" s="127"/>
      <c r="AG41" s="127"/>
    </row>
    <row r="42" spans="3:42" ht="24.5">
      <c r="C42" s="127"/>
      <c r="L42" s="109"/>
      <c r="M42" s="515" t="s">
        <v>39</v>
      </c>
      <c r="N42" s="515"/>
      <c r="O42" s="515"/>
      <c r="P42" s="515"/>
      <c r="Q42" s="515"/>
      <c r="R42" s="515"/>
      <c r="S42" s="515"/>
      <c r="T42" s="516" t="s">
        <v>40</v>
      </c>
      <c r="U42" s="517"/>
      <c r="V42" s="517"/>
      <c r="W42" s="518" t="s">
        <v>111</v>
      </c>
      <c r="X42" s="519"/>
      <c r="Y42" s="519"/>
      <c r="Z42" s="519"/>
      <c r="AA42" s="519"/>
      <c r="AB42" s="519"/>
      <c r="AC42" s="519"/>
      <c r="AD42" s="520"/>
      <c r="AG42" s="127"/>
    </row>
    <row r="43" spans="3:42" ht="24.5">
      <c r="C43" s="127"/>
      <c r="K43" s="109"/>
      <c r="L43" s="109"/>
      <c r="M43" s="515"/>
      <c r="N43" s="515"/>
      <c r="O43" s="515"/>
      <c r="P43" s="515"/>
      <c r="Q43" s="515"/>
      <c r="R43" s="515"/>
      <c r="S43" s="515"/>
      <c r="T43" s="521" t="s">
        <v>41</v>
      </c>
      <c r="U43" s="522"/>
      <c r="V43" s="522"/>
      <c r="W43" s="110" t="s">
        <v>42</v>
      </c>
      <c r="X43" s="110">
        <f>COUNTIF(Q47:R52,1)</f>
        <v>1</v>
      </c>
      <c r="Y43" s="110" t="s">
        <v>43</v>
      </c>
      <c r="Z43" s="523">
        <f>COUNTIF($Q47:$R52,Y43)</f>
        <v>0</v>
      </c>
      <c r="AA43" s="523"/>
      <c r="AB43" s="523"/>
      <c r="AC43" s="523"/>
      <c r="AD43" s="524"/>
      <c r="AG43" s="127"/>
    </row>
    <row r="44" spans="3:42">
      <c r="C44" s="127"/>
      <c r="AG44" s="127"/>
    </row>
    <row r="45" spans="3:42" ht="14">
      <c r="C45" s="127"/>
      <c r="G45" s="532" t="s">
        <v>44</v>
      </c>
      <c r="H45" s="533"/>
      <c r="I45" s="534"/>
      <c r="J45" s="538" t="s">
        <v>107</v>
      </c>
      <c r="K45" s="538" t="s">
        <v>45</v>
      </c>
      <c r="L45" s="538" t="s">
        <v>46</v>
      </c>
      <c r="M45" s="540" t="s">
        <v>47</v>
      </c>
      <c r="N45" s="541"/>
      <c r="O45" s="540" t="s">
        <v>93</v>
      </c>
      <c r="P45" s="541"/>
      <c r="Q45" s="542" t="s">
        <v>94</v>
      </c>
      <c r="R45" s="543"/>
      <c r="S45" s="542" t="s">
        <v>49</v>
      </c>
      <c r="T45" s="546"/>
      <c r="U45" s="546"/>
      <c r="V45" s="546"/>
      <c r="W45" s="546"/>
      <c r="X45" s="543"/>
      <c r="Y45" s="548" t="s">
        <v>122</v>
      </c>
      <c r="Z45" s="548"/>
      <c r="AA45" s="548"/>
      <c r="AB45" s="548"/>
      <c r="AC45" s="548"/>
      <c r="AD45" s="549"/>
      <c r="AG45" s="127"/>
    </row>
    <row r="46" spans="3:42" ht="68.75" customHeight="1">
      <c r="C46" s="127"/>
      <c r="G46" s="535"/>
      <c r="H46" s="536"/>
      <c r="I46" s="537"/>
      <c r="J46" s="539"/>
      <c r="K46" s="539"/>
      <c r="L46" s="539"/>
      <c r="M46" s="111" t="s">
        <v>50</v>
      </c>
      <c r="N46" s="111" t="s">
        <v>51</v>
      </c>
      <c r="O46" s="111" t="s">
        <v>50</v>
      </c>
      <c r="P46" s="111" t="s">
        <v>51</v>
      </c>
      <c r="Q46" s="544"/>
      <c r="R46" s="545"/>
      <c r="S46" s="544"/>
      <c r="T46" s="547"/>
      <c r="U46" s="547"/>
      <c r="V46" s="547"/>
      <c r="W46" s="547"/>
      <c r="X46" s="545"/>
      <c r="Y46" s="550"/>
      <c r="Z46" s="551"/>
      <c r="AA46" s="551"/>
      <c r="AB46" s="551"/>
      <c r="AC46" s="551"/>
      <c r="AD46" s="552"/>
      <c r="AG46" s="127"/>
    </row>
    <row r="47" spans="3:42">
      <c r="C47" s="127"/>
      <c r="G47" s="476">
        <v>1</v>
      </c>
      <c r="H47" s="509" t="s">
        <v>52</v>
      </c>
      <c r="I47" s="511">
        <v>2</v>
      </c>
      <c r="J47" s="512" t="s">
        <v>79</v>
      </c>
      <c r="K47" s="512" t="s">
        <v>110</v>
      </c>
      <c r="L47" s="484">
        <v>8</v>
      </c>
      <c r="M47" s="484" t="s">
        <v>78</v>
      </c>
      <c r="N47" s="513">
        <v>4</v>
      </c>
      <c r="O47" s="484" t="s">
        <v>78</v>
      </c>
      <c r="P47" s="513">
        <v>4</v>
      </c>
      <c r="Q47" s="525">
        <v>1</v>
      </c>
      <c r="R47" s="526"/>
      <c r="S47" s="112" t="s">
        <v>53</v>
      </c>
      <c r="T47" s="113" t="s">
        <v>62</v>
      </c>
      <c r="U47" s="114" t="s">
        <v>54</v>
      </c>
      <c r="V47" s="112" t="s">
        <v>55</v>
      </c>
      <c r="W47" s="527" t="s">
        <v>80</v>
      </c>
      <c r="X47" s="528"/>
      <c r="Y47" s="115" t="s">
        <v>56</v>
      </c>
      <c r="Z47" s="529"/>
      <c r="AA47" s="530"/>
      <c r="AB47" s="530"/>
      <c r="AC47" s="530"/>
      <c r="AD47" s="531"/>
      <c r="AG47" s="589"/>
      <c r="AH47" s="590"/>
      <c r="AI47" s="590"/>
      <c r="AJ47" s="590"/>
      <c r="AK47" s="590"/>
      <c r="AL47" s="591"/>
      <c r="AM47" s="591"/>
      <c r="AN47" s="591"/>
      <c r="AO47" s="591"/>
      <c r="AP47" s="591"/>
    </row>
    <row r="48" spans="3:42" ht="45.65" customHeight="1">
      <c r="C48" s="127"/>
      <c r="G48" s="477"/>
      <c r="H48" s="510"/>
      <c r="I48" s="481"/>
      <c r="J48" s="483"/>
      <c r="K48" s="483"/>
      <c r="L48" s="485"/>
      <c r="M48" s="485"/>
      <c r="N48" s="488"/>
      <c r="O48" s="485"/>
      <c r="P48" s="488"/>
      <c r="Q48" s="458"/>
      <c r="R48" s="459"/>
      <c r="S48" s="116" t="s">
        <v>57</v>
      </c>
      <c r="T48" s="117" t="s">
        <v>81</v>
      </c>
      <c r="U48" s="118" t="s">
        <v>54</v>
      </c>
      <c r="V48" s="119" t="s">
        <v>55</v>
      </c>
      <c r="W48" s="460" t="s">
        <v>82</v>
      </c>
      <c r="X48" s="461"/>
      <c r="Y48" s="120" t="s">
        <v>58</v>
      </c>
      <c r="Z48" s="465"/>
      <c r="AA48" s="465"/>
      <c r="AB48" s="465"/>
      <c r="AC48" s="465"/>
      <c r="AD48" s="466"/>
      <c r="AG48" s="599"/>
      <c r="AH48" s="588"/>
      <c r="AI48" s="588"/>
      <c r="AJ48" s="588"/>
      <c r="AK48" s="588"/>
      <c r="AL48" s="588"/>
      <c r="AM48" s="588"/>
      <c r="AN48" s="588"/>
      <c r="AO48" s="588"/>
      <c r="AP48" s="588"/>
    </row>
    <row r="49" spans="3:42">
      <c r="C49" s="127"/>
      <c r="G49" s="476">
        <v>3</v>
      </c>
      <c r="H49" s="478" t="s">
        <v>52</v>
      </c>
      <c r="I49" s="480">
        <v>5</v>
      </c>
      <c r="J49" s="482" t="s">
        <v>79</v>
      </c>
      <c r="K49" s="482" t="s">
        <v>110</v>
      </c>
      <c r="L49" s="484">
        <v>9</v>
      </c>
      <c r="M49" s="486" t="s">
        <v>78</v>
      </c>
      <c r="N49" s="487">
        <v>4</v>
      </c>
      <c r="O49" s="486" t="s">
        <v>78</v>
      </c>
      <c r="P49" s="487">
        <v>3</v>
      </c>
      <c r="Q49" s="456" t="s">
        <v>83</v>
      </c>
      <c r="R49" s="457"/>
      <c r="S49" s="119" t="s">
        <v>53</v>
      </c>
      <c r="T49" s="121"/>
      <c r="U49" s="118" t="s">
        <v>54</v>
      </c>
      <c r="V49" s="119" t="s">
        <v>55</v>
      </c>
      <c r="W49" s="564"/>
      <c r="X49" s="565"/>
      <c r="Y49" s="122" t="s">
        <v>56</v>
      </c>
      <c r="Z49" s="462"/>
      <c r="AA49" s="463"/>
      <c r="AB49" s="463"/>
      <c r="AC49" s="463"/>
      <c r="AD49" s="464"/>
      <c r="AG49" s="599"/>
      <c r="AH49" s="588"/>
      <c r="AI49" s="588"/>
      <c r="AJ49" s="588"/>
      <c r="AK49" s="588"/>
      <c r="AL49" s="588"/>
      <c r="AM49" s="588"/>
      <c r="AN49" s="588"/>
      <c r="AO49" s="588"/>
      <c r="AP49" s="588"/>
    </row>
    <row r="50" spans="3:42" ht="45.65" customHeight="1">
      <c r="C50" s="127"/>
      <c r="G50" s="477"/>
      <c r="H50" s="479"/>
      <c r="I50" s="481"/>
      <c r="J50" s="483"/>
      <c r="K50" s="483"/>
      <c r="L50" s="485"/>
      <c r="M50" s="485"/>
      <c r="N50" s="488"/>
      <c r="O50" s="485"/>
      <c r="P50" s="488"/>
      <c r="Q50" s="458"/>
      <c r="R50" s="459"/>
      <c r="S50" s="116" t="s">
        <v>57</v>
      </c>
      <c r="T50" s="121"/>
      <c r="U50" s="118" t="s">
        <v>54</v>
      </c>
      <c r="V50" s="119" t="s">
        <v>55</v>
      </c>
      <c r="W50" s="564"/>
      <c r="X50" s="565"/>
      <c r="Y50" s="120" t="s">
        <v>58</v>
      </c>
      <c r="Z50" s="465"/>
      <c r="AA50" s="465"/>
      <c r="AB50" s="465"/>
      <c r="AC50" s="465"/>
      <c r="AD50" s="466"/>
      <c r="AG50" s="599"/>
      <c r="AH50" s="588"/>
      <c r="AI50" s="588"/>
      <c r="AJ50" s="588"/>
      <c r="AK50" s="588"/>
      <c r="AL50" s="588"/>
      <c r="AM50" s="588"/>
      <c r="AN50" s="588"/>
      <c r="AO50" s="588"/>
      <c r="AP50" s="588"/>
    </row>
    <row r="51" spans="3:42">
      <c r="C51" s="127"/>
      <c r="G51" s="569"/>
      <c r="H51" s="571" t="s">
        <v>52</v>
      </c>
      <c r="I51" s="573"/>
      <c r="J51" s="575"/>
      <c r="K51" s="575"/>
      <c r="L51" s="555"/>
      <c r="M51" s="555"/>
      <c r="N51" s="577"/>
      <c r="O51" s="555"/>
      <c r="P51" s="577"/>
      <c r="Q51" s="579"/>
      <c r="R51" s="580"/>
      <c r="S51" s="119" t="s">
        <v>53</v>
      </c>
      <c r="T51" s="121"/>
      <c r="U51" s="118" t="s">
        <v>54</v>
      </c>
      <c r="V51" s="119" t="s">
        <v>55</v>
      </c>
      <c r="W51" s="564"/>
      <c r="X51" s="565"/>
      <c r="Y51" s="122" t="s">
        <v>56</v>
      </c>
      <c r="Z51" s="566"/>
      <c r="AA51" s="567"/>
      <c r="AB51" s="567"/>
      <c r="AC51" s="567"/>
      <c r="AD51" s="568"/>
      <c r="AG51" s="599"/>
      <c r="AH51" s="588"/>
      <c r="AI51" s="588"/>
      <c r="AJ51" s="588"/>
      <c r="AK51" s="588"/>
      <c r="AL51" s="588"/>
      <c r="AM51" s="588"/>
      <c r="AN51" s="588"/>
      <c r="AO51" s="588"/>
      <c r="AP51" s="588"/>
    </row>
    <row r="52" spans="3:42" ht="55">
      <c r="C52" s="127"/>
      <c r="G52" s="570"/>
      <c r="H52" s="572"/>
      <c r="I52" s="574"/>
      <c r="J52" s="576"/>
      <c r="K52" s="576"/>
      <c r="L52" s="556"/>
      <c r="M52" s="556"/>
      <c r="N52" s="578"/>
      <c r="O52" s="556"/>
      <c r="P52" s="578"/>
      <c r="Q52" s="581"/>
      <c r="R52" s="582"/>
      <c r="S52" s="116" t="s">
        <v>57</v>
      </c>
      <c r="T52" s="121"/>
      <c r="U52" s="118" t="s">
        <v>54</v>
      </c>
      <c r="V52" s="119" t="s">
        <v>55</v>
      </c>
      <c r="W52" s="564"/>
      <c r="X52" s="565"/>
      <c r="Y52" s="120" t="s">
        <v>58</v>
      </c>
      <c r="Z52" s="562"/>
      <c r="AA52" s="562"/>
      <c r="AB52" s="562"/>
      <c r="AC52" s="562"/>
      <c r="AD52" s="583"/>
      <c r="AG52" s="127"/>
    </row>
    <row r="53" spans="3:42">
      <c r="C53" s="127"/>
      <c r="AG53" s="127"/>
    </row>
    <row r="54" spans="3:42" ht="16.5">
      <c r="C54" s="127"/>
      <c r="G54" s="128"/>
      <c r="H54" s="75"/>
      <c r="I54" s="128"/>
      <c r="J54" s="504" t="s">
        <v>114</v>
      </c>
      <c r="K54" s="505"/>
      <c r="L54" s="506"/>
      <c r="M54" s="129"/>
      <c r="N54" s="129"/>
      <c r="O54" s="129"/>
      <c r="P54" s="129"/>
      <c r="Q54" s="130"/>
      <c r="R54" s="130"/>
      <c r="S54" s="131"/>
      <c r="T54" s="130"/>
      <c r="U54" s="132"/>
      <c r="V54" s="132"/>
      <c r="W54" s="133"/>
      <c r="X54" s="133"/>
      <c r="Y54" s="133"/>
      <c r="Z54" s="133"/>
      <c r="AA54" s="133"/>
      <c r="AB54" s="133"/>
      <c r="AC54" s="133"/>
      <c r="AD54" s="133"/>
      <c r="AF54" s="134"/>
    </row>
    <row r="55" spans="3:42">
      <c r="C55" s="127"/>
      <c r="G55" s="135"/>
      <c r="H55" s="136"/>
      <c r="I55" s="135"/>
      <c r="J55" s="137"/>
      <c r="K55" s="137"/>
      <c r="L55" s="137"/>
      <c r="M55" s="138"/>
      <c r="N55" s="138"/>
      <c r="O55" s="138"/>
      <c r="P55" s="138"/>
      <c r="Q55" s="139"/>
      <c r="R55" s="139"/>
      <c r="S55" s="140"/>
      <c r="T55" s="139"/>
      <c r="U55" s="141"/>
      <c r="V55" s="141"/>
      <c r="W55" s="142"/>
      <c r="X55" s="142"/>
      <c r="Y55" s="142"/>
      <c r="Z55" s="142"/>
      <c r="AA55" s="142"/>
      <c r="AB55" s="142"/>
      <c r="AC55" s="142"/>
      <c r="AD55" s="142"/>
      <c r="AF55" s="134"/>
    </row>
    <row r="56" spans="3:42" ht="39.5" customHeight="1">
      <c r="C56" s="127"/>
      <c r="G56" s="308" t="s">
        <v>44</v>
      </c>
      <c r="H56" s="309"/>
      <c r="I56" s="310"/>
      <c r="J56" s="314" t="s">
        <v>115</v>
      </c>
      <c r="K56" s="314" t="s">
        <v>45</v>
      </c>
      <c r="L56" s="314" t="s">
        <v>116</v>
      </c>
      <c r="M56" s="507" t="s">
        <v>117</v>
      </c>
      <c r="N56" s="309"/>
      <c r="O56" s="309"/>
      <c r="P56" s="309"/>
      <c r="Q56" s="310"/>
      <c r="R56" s="76"/>
      <c r="S56" s="334" t="s">
        <v>118</v>
      </c>
      <c r="T56" s="334"/>
      <c r="U56" s="334"/>
      <c r="V56" s="334"/>
      <c r="W56" s="334"/>
      <c r="X56" s="331"/>
      <c r="Y56" s="293" t="s">
        <v>119</v>
      </c>
      <c r="Z56" s="293"/>
      <c r="AA56" s="293"/>
      <c r="AB56" s="293"/>
      <c r="AC56" s="293"/>
      <c r="AD56" s="294"/>
      <c r="AF56" s="134"/>
    </row>
    <row r="57" spans="3:42" ht="39.5" customHeight="1">
      <c r="C57" s="127"/>
      <c r="G57" s="311"/>
      <c r="H57" s="312"/>
      <c r="I57" s="313"/>
      <c r="J57" s="315"/>
      <c r="K57" s="315"/>
      <c r="L57" s="315"/>
      <c r="M57" s="508"/>
      <c r="N57" s="312"/>
      <c r="O57" s="312"/>
      <c r="P57" s="312"/>
      <c r="Q57" s="313"/>
      <c r="R57" s="77"/>
      <c r="S57" s="335"/>
      <c r="T57" s="335"/>
      <c r="U57" s="335"/>
      <c r="V57" s="335"/>
      <c r="W57" s="335"/>
      <c r="X57" s="333"/>
      <c r="Y57" s="296"/>
      <c r="Z57" s="296"/>
      <c r="AA57" s="296"/>
      <c r="AB57" s="296"/>
      <c r="AC57" s="296"/>
      <c r="AD57" s="297"/>
      <c r="AF57" s="134"/>
    </row>
    <row r="58" spans="3:42" ht="39.5" customHeight="1">
      <c r="C58" s="127"/>
      <c r="G58" s="489">
        <v>1</v>
      </c>
      <c r="H58" s="301" t="s">
        <v>52</v>
      </c>
      <c r="I58" s="491">
        <v>2</v>
      </c>
      <c r="J58" s="493" t="s">
        <v>120</v>
      </c>
      <c r="K58" s="493" t="s">
        <v>110</v>
      </c>
      <c r="L58" s="495">
        <v>8</v>
      </c>
      <c r="M58" s="473"/>
      <c r="N58" s="497"/>
      <c r="O58" s="497"/>
      <c r="P58" s="497"/>
      <c r="Q58" s="475"/>
      <c r="R58" s="467"/>
      <c r="S58" s="468"/>
      <c r="T58" s="468"/>
      <c r="U58" s="468"/>
      <c r="V58" s="468"/>
      <c r="W58" s="468"/>
      <c r="X58" s="469"/>
      <c r="Y58" s="498" t="s">
        <v>104</v>
      </c>
      <c r="Z58" s="499"/>
      <c r="AA58" s="499"/>
      <c r="AB58" s="499"/>
      <c r="AC58" s="499"/>
      <c r="AD58" s="500"/>
      <c r="AF58" s="134"/>
    </row>
    <row r="59" spans="3:42" ht="39.5" customHeight="1">
      <c r="C59" s="127"/>
      <c r="G59" s="490"/>
      <c r="H59" s="368"/>
      <c r="I59" s="492"/>
      <c r="J59" s="494"/>
      <c r="K59" s="494"/>
      <c r="L59" s="496"/>
      <c r="M59" s="470"/>
      <c r="N59" s="471"/>
      <c r="O59" s="471"/>
      <c r="P59" s="471"/>
      <c r="Q59" s="472"/>
      <c r="R59" s="473"/>
      <c r="S59" s="497"/>
      <c r="T59" s="497"/>
      <c r="U59" s="497"/>
      <c r="V59" s="497"/>
      <c r="W59" s="497"/>
      <c r="X59" s="475"/>
      <c r="Y59" s="501"/>
      <c r="Z59" s="502"/>
      <c r="AA59" s="502"/>
      <c r="AB59" s="502"/>
      <c r="AC59" s="502"/>
      <c r="AD59" s="503"/>
      <c r="AF59" s="134"/>
    </row>
    <row r="60" spans="3:42" ht="39.5" customHeight="1">
      <c r="C60" s="127"/>
      <c r="G60" s="489">
        <v>3</v>
      </c>
      <c r="H60" s="301" t="s">
        <v>52</v>
      </c>
      <c r="I60" s="491">
        <v>5</v>
      </c>
      <c r="J60" s="493" t="s">
        <v>120</v>
      </c>
      <c r="K60" s="493" t="s">
        <v>110</v>
      </c>
      <c r="L60" s="495">
        <v>9</v>
      </c>
      <c r="M60" s="473"/>
      <c r="N60" s="497"/>
      <c r="O60" s="497"/>
      <c r="P60" s="497"/>
      <c r="Q60" s="475"/>
      <c r="R60" s="473"/>
      <c r="S60" s="497"/>
      <c r="T60" s="497"/>
      <c r="U60" s="497"/>
      <c r="V60" s="497"/>
      <c r="W60" s="497"/>
      <c r="X60" s="475"/>
      <c r="Y60" s="498" t="s">
        <v>105</v>
      </c>
      <c r="Z60" s="499"/>
      <c r="AA60" s="499"/>
      <c r="AB60" s="499"/>
      <c r="AC60" s="499"/>
      <c r="AD60" s="500"/>
      <c r="AF60" s="134"/>
    </row>
    <row r="61" spans="3:42" ht="39.5" customHeight="1">
      <c r="C61" s="127"/>
      <c r="G61" s="490"/>
      <c r="H61" s="368"/>
      <c r="I61" s="492"/>
      <c r="J61" s="494"/>
      <c r="K61" s="494"/>
      <c r="L61" s="496"/>
      <c r="M61" s="470"/>
      <c r="N61" s="471"/>
      <c r="O61" s="471"/>
      <c r="P61" s="471"/>
      <c r="Q61" s="472"/>
      <c r="R61" s="470"/>
      <c r="S61" s="471"/>
      <c r="T61" s="471"/>
      <c r="U61" s="471"/>
      <c r="V61" s="471"/>
      <c r="W61" s="471"/>
      <c r="X61" s="472"/>
      <c r="Y61" s="501"/>
      <c r="Z61" s="502"/>
      <c r="AA61" s="502"/>
      <c r="AB61" s="502"/>
      <c r="AC61" s="502"/>
      <c r="AD61" s="503"/>
      <c r="AF61" s="134"/>
    </row>
    <row r="62" spans="3:42">
      <c r="C62" s="127"/>
      <c r="AG62" s="127"/>
    </row>
    <row r="63" spans="3:42">
      <c r="C63" s="145"/>
      <c r="D63" s="146"/>
      <c r="E63" s="146"/>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6"/>
      <c r="AG63" s="127"/>
    </row>
    <row r="67" spans="3:42" ht="24.5">
      <c r="H67" s="101" t="s">
        <v>136</v>
      </c>
      <c r="J67" s="101"/>
    </row>
    <row r="68" spans="3:42" ht="24.5">
      <c r="H68" s="101" t="s">
        <v>126</v>
      </c>
      <c r="J68" s="101"/>
    </row>
    <row r="69" spans="3:42">
      <c r="C69" s="124"/>
      <c r="D69" s="125"/>
      <c r="E69" s="125"/>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5"/>
      <c r="AG69" s="127"/>
    </row>
    <row r="70" spans="3:42">
      <c r="C70" s="127"/>
      <c r="AG70" s="127"/>
    </row>
    <row r="71" spans="3:42" ht="16">
      <c r="C71" s="127"/>
      <c r="F71" s="104"/>
      <c r="G71" s="104"/>
      <c r="H71" s="104"/>
      <c r="I71" s="104"/>
      <c r="J71" s="104"/>
      <c r="K71" s="104"/>
      <c r="L71" s="104"/>
      <c r="M71" s="104"/>
      <c r="N71" s="104"/>
      <c r="O71" s="104"/>
      <c r="P71" s="104"/>
      <c r="Q71" s="104"/>
      <c r="R71" s="104"/>
      <c r="S71" s="104"/>
      <c r="T71" s="104"/>
      <c r="U71" s="104"/>
      <c r="V71" s="104"/>
      <c r="W71" s="104"/>
      <c r="X71" s="104"/>
      <c r="Z71" s="514" t="s">
        <v>38</v>
      </c>
      <c r="AA71" s="514"/>
      <c r="AB71" s="514"/>
      <c r="AC71" s="514"/>
      <c r="AD71" s="514"/>
      <c r="AG71" s="127"/>
    </row>
    <row r="72" spans="3:42" ht="16">
      <c r="C72" s="127"/>
      <c r="F72" s="104"/>
      <c r="G72" s="104"/>
      <c r="H72" s="104"/>
      <c r="I72" s="104"/>
      <c r="J72" s="104"/>
      <c r="K72" s="104"/>
      <c r="L72" s="104"/>
      <c r="M72" s="104"/>
      <c r="N72" s="104"/>
      <c r="O72" s="104"/>
      <c r="P72" s="104"/>
      <c r="Q72" s="104"/>
      <c r="R72" s="104"/>
      <c r="S72" s="104"/>
      <c r="T72" s="104"/>
      <c r="U72" s="104"/>
      <c r="V72" s="104"/>
      <c r="W72" s="104"/>
      <c r="X72" s="104"/>
      <c r="AG72" s="127"/>
    </row>
    <row r="73" spans="3:42" ht="16">
      <c r="C73" s="127"/>
      <c r="F73" s="105"/>
      <c r="G73" s="104"/>
      <c r="H73" s="104"/>
      <c r="I73" s="104"/>
      <c r="J73" s="104"/>
      <c r="K73" s="104"/>
      <c r="L73" s="104"/>
      <c r="M73" s="106"/>
      <c r="N73" s="106"/>
      <c r="O73" s="106"/>
      <c r="P73" s="106"/>
      <c r="Q73" s="106"/>
      <c r="R73" s="106"/>
      <c r="S73" s="106"/>
      <c r="T73" s="106"/>
      <c r="U73" s="106"/>
      <c r="V73" s="106"/>
      <c r="W73" s="106"/>
      <c r="X73" s="106"/>
      <c r="Y73" s="107" t="s">
        <v>96</v>
      </c>
      <c r="Z73" s="107" t="s">
        <v>84</v>
      </c>
      <c r="AA73" s="107" t="s">
        <v>96</v>
      </c>
      <c r="AB73" s="108" t="s">
        <v>1</v>
      </c>
      <c r="AC73" s="107" t="s">
        <v>96</v>
      </c>
      <c r="AD73" s="108" t="s">
        <v>2</v>
      </c>
      <c r="AG73" s="127"/>
    </row>
    <row r="74" spans="3:42">
      <c r="C74" s="127"/>
      <c r="AG74" s="127"/>
    </row>
    <row r="75" spans="3:42" ht="24.5">
      <c r="C75" s="127"/>
      <c r="L75" s="109"/>
      <c r="M75" s="515" t="s">
        <v>39</v>
      </c>
      <c r="N75" s="515"/>
      <c r="O75" s="515"/>
      <c r="P75" s="515"/>
      <c r="Q75" s="515"/>
      <c r="R75" s="515"/>
      <c r="S75" s="515"/>
      <c r="T75" s="516" t="s">
        <v>40</v>
      </c>
      <c r="U75" s="517"/>
      <c r="V75" s="517"/>
      <c r="W75" s="518" t="s">
        <v>111</v>
      </c>
      <c r="X75" s="519"/>
      <c r="Y75" s="519"/>
      <c r="Z75" s="519"/>
      <c r="AA75" s="519"/>
      <c r="AB75" s="519"/>
      <c r="AC75" s="519"/>
      <c r="AD75" s="520"/>
      <c r="AG75" s="127"/>
    </row>
    <row r="76" spans="3:42" ht="24.5">
      <c r="C76" s="127"/>
      <c r="K76" s="109"/>
      <c r="L76" s="109"/>
      <c r="M76" s="515"/>
      <c r="N76" s="515"/>
      <c r="O76" s="515"/>
      <c r="P76" s="515"/>
      <c r="Q76" s="515"/>
      <c r="R76" s="515"/>
      <c r="S76" s="515"/>
      <c r="T76" s="521" t="s">
        <v>41</v>
      </c>
      <c r="U76" s="522"/>
      <c r="V76" s="522"/>
      <c r="W76" s="110" t="s">
        <v>42</v>
      </c>
      <c r="X76" s="110">
        <f>COUNTIF(Q80:R85,1)</f>
        <v>0</v>
      </c>
      <c r="Y76" s="110" t="s">
        <v>43</v>
      </c>
      <c r="Z76" s="523">
        <f>COUNTIF($Q80:$R85,Y76)</f>
        <v>1</v>
      </c>
      <c r="AA76" s="523"/>
      <c r="AB76" s="523"/>
      <c r="AC76" s="523"/>
      <c r="AD76" s="524"/>
      <c r="AG76" s="127"/>
    </row>
    <row r="77" spans="3:42">
      <c r="C77" s="127"/>
      <c r="AG77" s="127"/>
    </row>
    <row r="78" spans="3:42" ht="14">
      <c r="C78" s="127"/>
      <c r="G78" s="532" t="s">
        <v>44</v>
      </c>
      <c r="H78" s="533"/>
      <c r="I78" s="534"/>
      <c r="J78" s="538" t="s">
        <v>107</v>
      </c>
      <c r="K78" s="538" t="s">
        <v>45</v>
      </c>
      <c r="L78" s="538" t="s">
        <v>46</v>
      </c>
      <c r="M78" s="540" t="s">
        <v>47</v>
      </c>
      <c r="N78" s="541"/>
      <c r="O78" s="540" t="s">
        <v>93</v>
      </c>
      <c r="P78" s="541"/>
      <c r="Q78" s="542" t="s">
        <v>94</v>
      </c>
      <c r="R78" s="543"/>
      <c r="S78" s="542" t="s">
        <v>49</v>
      </c>
      <c r="T78" s="546"/>
      <c r="U78" s="546"/>
      <c r="V78" s="546"/>
      <c r="W78" s="546"/>
      <c r="X78" s="543"/>
      <c r="Y78" s="548" t="s">
        <v>109</v>
      </c>
      <c r="Z78" s="548"/>
      <c r="AA78" s="548"/>
      <c r="AB78" s="548"/>
      <c r="AC78" s="548"/>
      <c r="AD78" s="549"/>
      <c r="AG78" s="127"/>
    </row>
    <row r="79" spans="3:42" ht="66" customHeight="1">
      <c r="C79" s="127"/>
      <c r="G79" s="535"/>
      <c r="H79" s="536"/>
      <c r="I79" s="537"/>
      <c r="J79" s="539"/>
      <c r="K79" s="539"/>
      <c r="L79" s="539"/>
      <c r="M79" s="111" t="s">
        <v>50</v>
      </c>
      <c r="N79" s="111" t="s">
        <v>51</v>
      </c>
      <c r="O79" s="111" t="s">
        <v>50</v>
      </c>
      <c r="P79" s="111" t="s">
        <v>51</v>
      </c>
      <c r="Q79" s="544"/>
      <c r="R79" s="545"/>
      <c r="S79" s="544"/>
      <c r="T79" s="547"/>
      <c r="U79" s="547"/>
      <c r="V79" s="547"/>
      <c r="W79" s="547"/>
      <c r="X79" s="545"/>
      <c r="Y79" s="550"/>
      <c r="Z79" s="551"/>
      <c r="AA79" s="551"/>
      <c r="AB79" s="551"/>
      <c r="AC79" s="551"/>
      <c r="AD79" s="552"/>
      <c r="AG79" s="127"/>
    </row>
    <row r="80" spans="3:42">
      <c r="C80" s="127"/>
      <c r="G80" s="476">
        <v>1</v>
      </c>
      <c r="H80" s="509" t="s">
        <v>52</v>
      </c>
      <c r="I80" s="511">
        <v>2</v>
      </c>
      <c r="J80" s="512" t="s">
        <v>79</v>
      </c>
      <c r="K80" s="512" t="s">
        <v>110</v>
      </c>
      <c r="L80" s="484">
        <v>8</v>
      </c>
      <c r="M80" s="484" t="s">
        <v>78</v>
      </c>
      <c r="N80" s="513">
        <v>4</v>
      </c>
      <c r="O80" s="484" t="s">
        <v>78</v>
      </c>
      <c r="P80" s="513">
        <v>4</v>
      </c>
      <c r="Q80" s="525" t="s">
        <v>59</v>
      </c>
      <c r="R80" s="526"/>
      <c r="S80" s="112" t="s">
        <v>53</v>
      </c>
      <c r="T80" s="113" t="s">
        <v>62</v>
      </c>
      <c r="U80" s="114" t="s">
        <v>54</v>
      </c>
      <c r="V80" s="112" t="s">
        <v>55</v>
      </c>
      <c r="W80" s="527" t="s">
        <v>80</v>
      </c>
      <c r="X80" s="528"/>
      <c r="Y80" s="115" t="s">
        <v>56</v>
      </c>
      <c r="Z80" s="529" t="s">
        <v>121</v>
      </c>
      <c r="AA80" s="530"/>
      <c r="AB80" s="530"/>
      <c r="AC80" s="530"/>
      <c r="AD80" s="531"/>
      <c r="AG80" s="589"/>
      <c r="AH80" s="590"/>
      <c r="AI80" s="590"/>
      <c r="AJ80" s="590"/>
      <c r="AK80" s="590"/>
      <c r="AL80" s="591"/>
      <c r="AM80" s="591"/>
      <c r="AN80" s="591"/>
      <c r="AO80" s="591"/>
      <c r="AP80" s="591"/>
    </row>
    <row r="81" spans="3:42" ht="45.65" customHeight="1">
      <c r="C81" s="127"/>
      <c r="G81" s="477"/>
      <c r="H81" s="510"/>
      <c r="I81" s="481"/>
      <c r="J81" s="483"/>
      <c r="K81" s="483"/>
      <c r="L81" s="485"/>
      <c r="M81" s="485"/>
      <c r="N81" s="488"/>
      <c r="O81" s="485"/>
      <c r="P81" s="488"/>
      <c r="Q81" s="458"/>
      <c r="R81" s="459"/>
      <c r="S81" s="116" t="s">
        <v>57</v>
      </c>
      <c r="T81" s="117" t="s">
        <v>81</v>
      </c>
      <c r="U81" s="118" t="s">
        <v>54</v>
      </c>
      <c r="V81" s="119" t="s">
        <v>55</v>
      </c>
      <c r="W81" s="460" t="s">
        <v>82</v>
      </c>
      <c r="X81" s="461"/>
      <c r="Y81" s="120" t="s">
        <v>58</v>
      </c>
      <c r="Z81" s="465"/>
      <c r="AA81" s="465"/>
      <c r="AB81" s="465"/>
      <c r="AC81" s="465"/>
      <c r="AD81" s="466"/>
      <c r="AG81" s="599"/>
      <c r="AH81" s="588"/>
      <c r="AI81" s="588"/>
      <c r="AJ81" s="588"/>
      <c r="AK81" s="588"/>
      <c r="AL81" s="588"/>
      <c r="AM81" s="588"/>
      <c r="AN81" s="588"/>
      <c r="AO81" s="588"/>
      <c r="AP81" s="588"/>
    </row>
    <row r="82" spans="3:42">
      <c r="C82" s="127"/>
      <c r="G82" s="476">
        <v>3</v>
      </c>
      <c r="H82" s="478" t="s">
        <v>52</v>
      </c>
      <c r="I82" s="480">
        <v>5</v>
      </c>
      <c r="J82" s="482" t="s">
        <v>79</v>
      </c>
      <c r="K82" s="482" t="s">
        <v>110</v>
      </c>
      <c r="L82" s="484">
        <v>9</v>
      </c>
      <c r="M82" s="486" t="s">
        <v>78</v>
      </c>
      <c r="N82" s="487">
        <v>4</v>
      </c>
      <c r="O82" s="486" t="s">
        <v>78</v>
      </c>
      <c r="P82" s="487">
        <v>3</v>
      </c>
      <c r="Q82" s="456" t="s">
        <v>83</v>
      </c>
      <c r="R82" s="457"/>
      <c r="S82" s="119" t="s">
        <v>53</v>
      </c>
      <c r="T82" s="121"/>
      <c r="U82" s="118" t="s">
        <v>54</v>
      </c>
      <c r="V82" s="119" t="s">
        <v>55</v>
      </c>
      <c r="W82" s="564"/>
      <c r="X82" s="565"/>
      <c r="Y82" s="122" t="s">
        <v>56</v>
      </c>
      <c r="Z82" s="462"/>
      <c r="AA82" s="463"/>
      <c r="AB82" s="463"/>
      <c r="AC82" s="463"/>
      <c r="AD82" s="464"/>
      <c r="AG82" s="599"/>
      <c r="AH82" s="588"/>
      <c r="AI82" s="588"/>
      <c r="AJ82" s="588"/>
      <c r="AK82" s="588"/>
      <c r="AL82" s="588"/>
      <c r="AM82" s="588"/>
      <c r="AN82" s="588"/>
      <c r="AO82" s="588"/>
      <c r="AP82" s="588"/>
    </row>
    <row r="83" spans="3:42" ht="45.65" customHeight="1">
      <c r="C83" s="127"/>
      <c r="G83" s="477"/>
      <c r="H83" s="479"/>
      <c r="I83" s="481"/>
      <c r="J83" s="483"/>
      <c r="K83" s="483"/>
      <c r="L83" s="485"/>
      <c r="M83" s="485"/>
      <c r="N83" s="488"/>
      <c r="O83" s="485"/>
      <c r="P83" s="488"/>
      <c r="Q83" s="458"/>
      <c r="R83" s="459"/>
      <c r="S83" s="116" t="s">
        <v>57</v>
      </c>
      <c r="T83" s="121"/>
      <c r="U83" s="118" t="s">
        <v>54</v>
      </c>
      <c r="V83" s="119" t="s">
        <v>55</v>
      </c>
      <c r="W83" s="564"/>
      <c r="X83" s="565"/>
      <c r="Y83" s="120" t="s">
        <v>58</v>
      </c>
      <c r="Z83" s="465"/>
      <c r="AA83" s="465"/>
      <c r="AB83" s="465"/>
      <c r="AC83" s="465"/>
      <c r="AD83" s="466"/>
      <c r="AG83" s="599"/>
      <c r="AH83" s="588"/>
      <c r="AI83" s="588"/>
      <c r="AJ83" s="588"/>
      <c r="AK83" s="588"/>
      <c r="AL83" s="588"/>
      <c r="AM83" s="588"/>
      <c r="AN83" s="588"/>
      <c r="AO83" s="588"/>
      <c r="AP83" s="588"/>
    </row>
    <row r="84" spans="3:42">
      <c r="C84" s="127"/>
      <c r="G84" s="569"/>
      <c r="H84" s="571" t="s">
        <v>52</v>
      </c>
      <c r="I84" s="573"/>
      <c r="J84" s="575"/>
      <c r="K84" s="575"/>
      <c r="L84" s="555"/>
      <c r="M84" s="555"/>
      <c r="N84" s="577"/>
      <c r="O84" s="555"/>
      <c r="P84" s="577"/>
      <c r="Q84" s="579"/>
      <c r="R84" s="580"/>
      <c r="S84" s="119" t="s">
        <v>53</v>
      </c>
      <c r="T84" s="121"/>
      <c r="U84" s="118" t="s">
        <v>54</v>
      </c>
      <c r="V84" s="119" t="s">
        <v>55</v>
      </c>
      <c r="W84" s="564"/>
      <c r="X84" s="565"/>
      <c r="Y84" s="122" t="s">
        <v>56</v>
      </c>
      <c r="Z84" s="566"/>
      <c r="AA84" s="567"/>
      <c r="AB84" s="567"/>
      <c r="AC84" s="567"/>
      <c r="AD84" s="568"/>
      <c r="AG84" s="599"/>
      <c r="AH84" s="588"/>
      <c r="AI84" s="588"/>
      <c r="AJ84" s="588"/>
      <c r="AK84" s="588"/>
      <c r="AL84" s="588"/>
      <c r="AM84" s="588"/>
      <c r="AN84" s="588"/>
      <c r="AO84" s="588"/>
      <c r="AP84" s="588"/>
    </row>
    <row r="85" spans="3:42" ht="55">
      <c r="C85" s="127"/>
      <c r="G85" s="570"/>
      <c r="H85" s="572"/>
      <c r="I85" s="574"/>
      <c r="J85" s="576"/>
      <c r="K85" s="576"/>
      <c r="L85" s="556"/>
      <c r="M85" s="556"/>
      <c r="N85" s="578"/>
      <c r="O85" s="556"/>
      <c r="P85" s="578"/>
      <c r="Q85" s="581"/>
      <c r="R85" s="582"/>
      <c r="S85" s="116" t="s">
        <v>57</v>
      </c>
      <c r="T85" s="121"/>
      <c r="U85" s="118" t="s">
        <v>54</v>
      </c>
      <c r="V85" s="119" t="s">
        <v>55</v>
      </c>
      <c r="W85" s="564"/>
      <c r="X85" s="565"/>
      <c r="Y85" s="120" t="s">
        <v>58</v>
      </c>
      <c r="Z85" s="562"/>
      <c r="AA85" s="562"/>
      <c r="AB85" s="562"/>
      <c r="AC85" s="562"/>
      <c r="AD85" s="583"/>
      <c r="AG85" s="127"/>
    </row>
    <row r="86" spans="3:42">
      <c r="C86" s="127"/>
      <c r="AG86" s="127"/>
    </row>
    <row r="87" spans="3:42" ht="16.5">
      <c r="C87" s="127"/>
      <c r="G87" s="128"/>
      <c r="H87" s="75"/>
      <c r="I87" s="128"/>
      <c r="J87" s="504" t="s">
        <v>114</v>
      </c>
      <c r="K87" s="505"/>
      <c r="L87" s="506"/>
      <c r="M87" s="129"/>
      <c r="N87" s="129"/>
      <c r="O87" s="129"/>
      <c r="P87" s="129"/>
      <c r="Q87" s="130"/>
      <c r="R87" s="130"/>
      <c r="S87" s="131"/>
      <c r="T87" s="130"/>
      <c r="U87" s="132"/>
      <c r="V87" s="132"/>
      <c r="W87" s="133"/>
      <c r="X87" s="133"/>
      <c r="Y87" s="133"/>
      <c r="Z87" s="133"/>
      <c r="AA87" s="133"/>
      <c r="AB87" s="133"/>
      <c r="AC87" s="133"/>
      <c r="AD87" s="133"/>
      <c r="AF87" s="134"/>
    </row>
    <row r="88" spans="3:42">
      <c r="C88" s="127"/>
      <c r="G88" s="135"/>
      <c r="H88" s="136"/>
      <c r="I88" s="135"/>
      <c r="J88" s="137"/>
      <c r="K88" s="137"/>
      <c r="L88" s="137"/>
      <c r="M88" s="138"/>
      <c r="N88" s="138"/>
      <c r="O88" s="138"/>
      <c r="P88" s="138"/>
      <c r="Q88" s="139"/>
      <c r="R88" s="139"/>
      <c r="S88" s="140"/>
      <c r="T88" s="139"/>
      <c r="U88" s="141"/>
      <c r="V88" s="141"/>
      <c r="W88" s="142"/>
      <c r="X88" s="142"/>
      <c r="Y88" s="142"/>
      <c r="Z88" s="142"/>
      <c r="AA88" s="142"/>
      <c r="AB88" s="142"/>
      <c r="AC88" s="142"/>
      <c r="AD88" s="142"/>
      <c r="AF88" s="134"/>
    </row>
    <row r="89" spans="3:42" ht="39.5" customHeight="1">
      <c r="C89" s="127"/>
      <c r="G89" s="308" t="s">
        <v>44</v>
      </c>
      <c r="H89" s="309"/>
      <c r="I89" s="310"/>
      <c r="J89" s="314" t="s">
        <v>115</v>
      </c>
      <c r="K89" s="314" t="s">
        <v>45</v>
      </c>
      <c r="L89" s="314" t="s">
        <v>116</v>
      </c>
      <c r="M89" s="507" t="s">
        <v>117</v>
      </c>
      <c r="N89" s="309"/>
      <c r="O89" s="309"/>
      <c r="P89" s="309"/>
      <c r="Q89" s="310"/>
      <c r="R89" s="76"/>
      <c r="S89" s="334" t="s">
        <v>118</v>
      </c>
      <c r="T89" s="334"/>
      <c r="U89" s="334"/>
      <c r="V89" s="334"/>
      <c r="W89" s="334"/>
      <c r="X89" s="331"/>
      <c r="Y89" s="293" t="s">
        <v>119</v>
      </c>
      <c r="Z89" s="293"/>
      <c r="AA89" s="293"/>
      <c r="AB89" s="293"/>
      <c r="AC89" s="293"/>
      <c r="AD89" s="294"/>
      <c r="AF89" s="134"/>
    </row>
    <row r="90" spans="3:42" ht="39.5" customHeight="1">
      <c r="C90" s="127"/>
      <c r="G90" s="311"/>
      <c r="H90" s="312"/>
      <c r="I90" s="313"/>
      <c r="J90" s="315"/>
      <c r="K90" s="315"/>
      <c r="L90" s="315"/>
      <c r="M90" s="508"/>
      <c r="N90" s="312"/>
      <c r="O90" s="312"/>
      <c r="P90" s="312"/>
      <c r="Q90" s="313"/>
      <c r="R90" s="77"/>
      <c r="S90" s="335"/>
      <c r="T90" s="335"/>
      <c r="U90" s="335"/>
      <c r="V90" s="335"/>
      <c r="W90" s="335"/>
      <c r="X90" s="333"/>
      <c r="Y90" s="296"/>
      <c r="Z90" s="296"/>
      <c r="AA90" s="296"/>
      <c r="AB90" s="296"/>
      <c r="AC90" s="296"/>
      <c r="AD90" s="297"/>
      <c r="AF90" s="134"/>
    </row>
    <row r="91" spans="3:42" ht="39.5" customHeight="1">
      <c r="C91" s="127"/>
      <c r="G91" s="489">
        <v>1</v>
      </c>
      <c r="H91" s="301" t="s">
        <v>52</v>
      </c>
      <c r="I91" s="491">
        <v>2</v>
      </c>
      <c r="J91" s="493" t="s">
        <v>120</v>
      </c>
      <c r="K91" s="493" t="s">
        <v>110</v>
      </c>
      <c r="L91" s="495">
        <v>8</v>
      </c>
      <c r="M91" s="467"/>
      <c r="N91" s="468"/>
      <c r="O91" s="468"/>
      <c r="P91" s="468"/>
      <c r="Q91" s="469"/>
      <c r="R91" s="467"/>
      <c r="S91" s="468"/>
      <c r="T91" s="468"/>
      <c r="U91" s="468"/>
      <c r="V91" s="468"/>
      <c r="W91" s="468"/>
      <c r="X91" s="469"/>
      <c r="Y91" s="498" t="s">
        <v>104</v>
      </c>
      <c r="Z91" s="499"/>
      <c r="AA91" s="499"/>
      <c r="AB91" s="499"/>
      <c r="AC91" s="499"/>
      <c r="AD91" s="500"/>
      <c r="AF91" s="134"/>
    </row>
    <row r="92" spans="3:42" ht="39.5" customHeight="1">
      <c r="C92" s="127"/>
      <c r="G92" s="490"/>
      <c r="H92" s="368"/>
      <c r="I92" s="492"/>
      <c r="J92" s="494"/>
      <c r="K92" s="494"/>
      <c r="L92" s="496"/>
      <c r="M92" s="473"/>
      <c r="N92" s="497"/>
      <c r="O92" s="497"/>
      <c r="P92" s="497"/>
      <c r="Q92" s="475"/>
      <c r="R92" s="473"/>
      <c r="S92" s="497"/>
      <c r="T92" s="497"/>
      <c r="U92" s="497"/>
      <c r="V92" s="497"/>
      <c r="W92" s="497"/>
      <c r="X92" s="475"/>
      <c r="Y92" s="501"/>
      <c r="Z92" s="502"/>
      <c r="AA92" s="502"/>
      <c r="AB92" s="502"/>
      <c r="AC92" s="502"/>
      <c r="AD92" s="503"/>
      <c r="AF92" s="134"/>
    </row>
    <row r="93" spans="3:42" ht="39.5" customHeight="1">
      <c r="C93" s="127"/>
      <c r="G93" s="489">
        <v>3</v>
      </c>
      <c r="H93" s="301" t="s">
        <v>52</v>
      </c>
      <c r="I93" s="491">
        <v>5</v>
      </c>
      <c r="J93" s="493" t="s">
        <v>120</v>
      </c>
      <c r="K93" s="493" t="s">
        <v>110</v>
      </c>
      <c r="L93" s="495">
        <v>9</v>
      </c>
      <c r="M93" s="473"/>
      <c r="N93" s="497"/>
      <c r="O93" s="497"/>
      <c r="P93" s="497"/>
      <c r="Q93" s="475"/>
      <c r="R93" s="473"/>
      <c r="S93" s="497"/>
      <c r="T93" s="497"/>
      <c r="U93" s="497"/>
      <c r="V93" s="497"/>
      <c r="W93" s="497"/>
      <c r="X93" s="475"/>
      <c r="Y93" s="498" t="s">
        <v>105</v>
      </c>
      <c r="Z93" s="499"/>
      <c r="AA93" s="499"/>
      <c r="AB93" s="499"/>
      <c r="AC93" s="499"/>
      <c r="AD93" s="500"/>
      <c r="AF93" s="134"/>
    </row>
    <row r="94" spans="3:42" ht="39.5" customHeight="1">
      <c r="C94" s="127"/>
      <c r="G94" s="490"/>
      <c r="H94" s="368"/>
      <c r="I94" s="492"/>
      <c r="J94" s="494"/>
      <c r="K94" s="494"/>
      <c r="L94" s="496"/>
      <c r="M94" s="470"/>
      <c r="N94" s="471"/>
      <c r="O94" s="471"/>
      <c r="P94" s="471"/>
      <c r="Q94" s="472"/>
      <c r="R94" s="470"/>
      <c r="S94" s="471"/>
      <c r="T94" s="471"/>
      <c r="U94" s="471"/>
      <c r="V94" s="471"/>
      <c r="W94" s="471"/>
      <c r="X94" s="472"/>
      <c r="Y94" s="501"/>
      <c r="Z94" s="502"/>
      <c r="AA94" s="502"/>
      <c r="AB94" s="502"/>
      <c r="AC94" s="502"/>
      <c r="AD94" s="503"/>
      <c r="AF94" s="134"/>
    </row>
    <row r="95" spans="3:42">
      <c r="C95" s="127"/>
      <c r="AG95" s="127"/>
    </row>
    <row r="96" spans="3:42">
      <c r="C96" s="145"/>
      <c r="D96" s="146"/>
      <c r="E96" s="146"/>
      <c r="F96" s="147"/>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6"/>
      <c r="AG96" s="127"/>
    </row>
    <row r="100" spans="3:32" ht="24.5">
      <c r="H100" s="101" t="s">
        <v>138</v>
      </c>
    </row>
    <row r="101" spans="3:32" ht="24.5">
      <c r="H101" s="101" t="s">
        <v>124</v>
      </c>
      <c r="J101" s="101"/>
    </row>
    <row r="102" spans="3:32" ht="24.5">
      <c r="H102" s="101" t="s">
        <v>123</v>
      </c>
      <c r="J102" s="101"/>
    </row>
    <row r="103" spans="3:32" ht="24.5">
      <c r="C103" s="146"/>
      <c r="D103" s="146"/>
      <c r="E103" s="146"/>
      <c r="F103" s="147"/>
      <c r="G103" s="147"/>
      <c r="H103" s="101" t="s">
        <v>125</v>
      </c>
      <c r="I103" s="147"/>
      <c r="J103" s="148"/>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6"/>
    </row>
    <row r="104" spans="3:32">
      <c r="G104" s="103"/>
      <c r="H104" s="126"/>
      <c r="AF104" s="134"/>
    </row>
    <row r="105" spans="3:32">
      <c r="C105" s="127"/>
      <c r="AF105" s="134"/>
    </row>
    <row r="106" spans="3:32" ht="16">
      <c r="C106" s="127"/>
      <c r="F106" s="104"/>
      <c r="G106" s="104"/>
      <c r="H106" s="104"/>
      <c r="I106" s="104"/>
      <c r="J106" s="104"/>
      <c r="K106" s="104"/>
      <c r="L106" s="104"/>
      <c r="M106" s="104"/>
      <c r="N106" s="104"/>
      <c r="O106" s="104"/>
      <c r="P106" s="104"/>
      <c r="Q106" s="104"/>
      <c r="R106" s="104"/>
      <c r="S106" s="104"/>
      <c r="T106" s="104"/>
      <c r="U106" s="104"/>
      <c r="V106" s="104"/>
      <c r="W106" s="104"/>
      <c r="X106" s="104"/>
      <c r="Z106" s="514" t="s">
        <v>38</v>
      </c>
      <c r="AA106" s="514"/>
      <c r="AB106" s="514"/>
      <c r="AC106" s="514"/>
      <c r="AD106" s="514"/>
      <c r="AF106" s="134"/>
    </row>
    <row r="107" spans="3:32" ht="16">
      <c r="C107" s="127"/>
      <c r="F107" s="104"/>
      <c r="G107" s="104"/>
      <c r="H107" s="104"/>
      <c r="I107" s="104"/>
      <c r="J107" s="104"/>
      <c r="K107" s="104"/>
      <c r="L107" s="104"/>
      <c r="M107" s="104"/>
      <c r="N107" s="104"/>
      <c r="O107" s="104"/>
      <c r="P107" s="104"/>
      <c r="Q107" s="104"/>
      <c r="R107" s="104"/>
      <c r="S107" s="104"/>
      <c r="T107" s="104"/>
      <c r="U107" s="104"/>
      <c r="V107" s="104"/>
      <c r="W107" s="104"/>
      <c r="X107" s="104"/>
      <c r="AF107" s="134"/>
    </row>
    <row r="108" spans="3:32" ht="16">
      <c r="C108" s="127"/>
      <c r="F108" s="105"/>
      <c r="G108" s="104"/>
      <c r="H108" s="104"/>
      <c r="I108" s="104"/>
      <c r="J108" s="104"/>
      <c r="K108" s="104"/>
      <c r="L108" s="104"/>
      <c r="M108" s="106"/>
      <c r="N108" s="106"/>
      <c r="O108" s="106"/>
      <c r="P108" s="106"/>
      <c r="Q108" s="106"/>
      <c r="R108" s="106"/>
      <c r="S108" s="106"/>
      <c r="T108" s="106"/>
      <c r="U108" s="106"/>
      <c r="V108" s="106"/>
      <c r="W108" s="106"/>
      <c r="X108" s="106"/>
      <c r="Y108" s="107" t="s">
        <v>96</v>
      </c>
      <c r="Z108" s="107" t="s">
        <v>84</v>
      </c>
      <c r="AA108" s="107" t="s">
        <v>96</v>
      </c>
      <c r="AB108" s="108" t="s">
        <v>1</v>
      </c>
      <c r="AC108" s="107" t="s">
        <v>96</v>
      </c>
      <c r="AD108" s="108" t="s">
        <v>2</v>
      </c>
      <c r="AF108" s="134"/>
    </row>
    <row r="109" spans="3:32">
      <c r="C109" s="127"/>
      <c r="AF109" s="134"/>
    </row>
    <row r="110" spans="3:32" ht="24.5">
      <c r="C110" s="127"/>
      <c r="L110" s="109"/>
      <c r="M110" s="515" t="s">
        <v>39</v>
      </c>
      <c r="N110" s="515"/>
      <c r="O110" s="515"/>
      <c r="P110" s="515"/>
      <c r="Q110" s="515"/>
      <c r="R110" s="515"/>
      <c r="S110" s="515"/>
      <c r="T110" s="516" t="s">
        <v>40</v>
      </c>
      <c r="U110" s="517"/>
      <c r="V110" s="517"/>
      <c r="W110" s="518" t="s">
        <v>97</v>
      </c>
      <c r="X110" s="519"/>
      <c r="Y110" s="519"/>
      <c r="Z110" s="519"/>
      <c r="AA110" s="519"/>
      <c r="AB110" s="519"/>
      <c r="AC110" s="519"/>
      <c r="AD110" s="520"/>
      <c r="AF110" s="134"/>
    </row>
    <row r="111" spans="3:32" ht="24.5">
      <c r="C111" s="127"/>
      <c r="K111" s="109"/>
      <c r="L111" s="109"/>
      <c r="M111" s="515"/>
      <c r="N111" s="515"/>
      <c r="O111" s="515"/>
      <c r="P111" s="515"/>
      <c r="Q111" s="515"/>
      <c r="R111" s="515"/>
      <c r="S111" s="515"/>
      <c r="T111" s="521" t="s">
        <v>41</v>
      </c>
      <c r="U111" s="522"/>
      <c r="V111" s="522"/>
      <c r="W111" s="110" t="s">
        <v>42</v>
      </c>
      <c r="X111" s="110">
        <f>COUNTIF(Q115:R124,1)</f>
        <v>2</v>
      </c>
      <c r="Y111" s="110" t="s">
        <v>43</v>
      </c>
      <c r="Z111" s="523">
        <f>COUNTIF($Q115:$R120,Y111)</f>
        <v>1</v>
      </c>
      <c r="AA111" s="523"/>
      <c r="AB111" s="523"/>
      <c r="AC111" s="523"/>
      <c r="AD111" s="524"/>
      <c r="AF111" s="134"/>
    </row>
    <row r="112" spans="3:32">
      <c r="C112" s="127"/>
      <c r="AF112" s="134"/>
    </row>
    <row r="113" spans="3:32" ht="14">
      <c r="C113" s="127"/>
      <c r="G113" s="532" t="s">
        <v>44</v>
      </c>
      <c r="H113" s="533"/>
      <c r="I113" s="534"/>
      <c r="J113" s="538" t="s">
        <v>92</v>
      </c>
      <c r="K113" s="538" t="s">
        <v>45</v>
      </c>
      <c r="L113" s="538" t="s">
        <v>46</v>
      </c>
      <c r="M113" s="540" t="s">
        <v>47</v>
      </c>
      <c r="N113" s="541"/>
      <c r="O113" s="540" t="s">
        <v>93</v>
      </c>
      <c r="P113" s="541"/>
      <c r="Q113" s="542" t="s">
        <v>94</v>
      </c>
      <c r="R113" s="543"/>
      <c r="S113" s="542" t="s">
        <v>49</v>
      </c>
      <c r="T113" s="546"/>
      <c r="U113" s="546"/>
      <c r="V113" s="546"/>
      <c r="W113" s="546"/>
      <c r="X113" s="543"/>
      <c r="Y113" s="548" t="s">
        <v>95</v>
      </c>
      <c r="Z113" s="548"/>
      <c r="AA113" s="548"/>
      <c r="AB113" s="548"/>
      <c r="AC113" s="548"/>
      <c r="AD113" s="549"/>
      <c r="AF113" s="134"/>
    </row>
    <row r="114" spans="3:32" ht="14">
      <c r="C114" s="127"/>
      <c r="G114" s="535"/>
      <c r="H114" s="536"/>
      <c r="I114" s="537"/>
      <c r="J114" s="539"/>
      <c r="K114" s="539"/>
      <c r="L114" s="539"/>
      <c r="M114" s="111" t="s">
        <v>50</v>
      </c>
      <c r="N114" s="111" t="s">
        <v>51</v>
      </c>
      <c r="O114" s="111" t="s">
        <v>50</v>
      </c>
      <c r="P114" s="111" t="s">
        <v>51</v>
      </c>
      <c r="Q114" s="544"/>
      <c r="R114" s="545"/>
      <c r="S114" s="544"/>
      <c r="T114" s="547"/>
      <c r="U114" s="547"/>
      <c r="V114" s="547"/>
      <c r="W114" s="547"/>
      <c r="X114" s="545"/>
      <c r="Y114" s="550"/>
      <c r="Z114" s="551"/>
      <c r="AA114" s="551"/>
      <c r="AB114" s="551"/>
      <c r="AC114" s="551"/>
      <c r="AD114" s="552"/>
      <c r="AF114" s="134"/>
    </row>
    <row r="115" spans="3:32">
      <c r="C115" s="127"/>
      <c r="G115" s="476">
        <v>1</v>
      </c>
      <c r="H115" s="509" t="s">
        <v>52</v>
      </c>
      <c r="I115" s="511">
        <v>2</v>
      </c>
      <c r="J115" s="512" t="s">
        <v>79</v>
      </c>
      <c r="K115" s="512" t="s">
        <v>77</v>
      </c>
      <c r="L115" s="484">
        <v>8</v>
      </c>
      <c r="M115" s="484" t="s">
        <v>78</v>
      </c>
      <c r="N115" s="513">
        <v>4</v>
      </c>
      <c r="O115" s="484" t="s">
        <v>78</v>
      </c>
      <c r="P115" s="513">
        <v>4</v>
      </c>
      <c r="Q115" s="525" t="s">
        <v>59</v>
      </c>
      <c r="R115" s="526"/>
      <c r="S115" s="112" t="s">
        <v>53</v>
      </c>
      <c r="T115" s="113" t="s">
        <v>62</v>
      </c>
      <c r="U115" s="114" t="s">
        <v>54</v>
      </c>
      <c r="V115" s="112" t="s">
        <v>55</v>
      </c>
      <c r="W115" s="527" t="s">
        <v>80</v>
      </c>
      <c r="X115" s="528"/>
      <c r="Y115" s="115" t="s">
        <v>56</v>
      </c>
      <c r="Z115" s="529" t="s">
        <v>121</v>
      </c>
      <c r="AA115" s="530"/>
      <c r="AB115" s="530"/>
      <c r="AC115" s="530"/>
      <c r="AD115" s="531"/>
      <c r="AF115" s="134"/>
    </row>
    <row r="116" spans="3:32" ht="55">
      <c r="C116" s="127"/>
      <c r="G116" s="477"/>
      <c r="H116" s="510"/>
      <c r="I116" s="481"/>
      <c r="J116" s="483"/>
      <c r="K116" s="483"/>
      <c r="L116" s="485"/>
      <c r="M116" s="485"/>
      <c r="N116" s="488"/>
      <c r="O116" s="485"/>
      <c r="P116" s="488"/>
      <c r="Q116" s="458"/>
      <c r="R116" s="459"/>
      <c r="S116" s="116" t="s">
        <v>57</v>
      </c>
      <c r="T116" s="117" t="s">
        <v>81</v>
      </c>
      <c r="U116" s="118" t="s">
        <v>54</v>
      </c>
      <c r="V116" s="119" t="s">
        <v>55</v>
      </c>
      <c r="W116" s="460" t="s">
        <v>82</v>
      </c>
      <c r="X116" s="461"/>
      <c r="Y116" s="120" t="s">
        <v>58</v>
      </c>
      <c r="Z116" s="465"/>
      <c r="AA116" s="465"/>
      <c r="AB116" s="465"/>
      <c r="AC116" s="465"/>
      <c r="AD116" s="466"/>
      <c r="AF116" s="134"/>
    </row>
    <row r="117" spans="3:32">
      <c r="C117" s="127"/>
      <c r="G117" s="476">
        <v>3</v>
      </c>
      <c r="H117" s="478" t="s">
        <v>52</v>
      </c>
      <c r="I117" s="480">
        <v>5</v>
      </c>
      <c r="J117" s="482" t="s">
        <v>79</v>
      </c>
      <c r="K117" s="482" t="s">
        <v>77</v>
      </c>
      <c r="L117" s="484">
        <v>9</v>
      </c>
      <c r="M117" s="486" t="s">
        <v>78</v>
      </c>
      <c r="N117" s="487">
        <v>4</v>
      </c>
      <c r="O117" s="486" t="s">
        <v>78</v>
      </c>
      <c r="P117" s="487">
        <v>3</v>
      </c>
      <c r="Q117" s="456" t="s">
        <v>83</v>
      </c>
      <c r="R117" s="457"/>
      <c r="S117" s="119" t="s">
        <v>53</v>
      </c>
      <c r="T117" s="121"/>
      <c r="U117" s="118" t="s">
        <v>54</v>
      </c>
      <c r="V117" s="119" t="s">
        <v>55</v>
      </c>
      <c r="W117" s="564"/>
      <c r="X117" s="565"/>
      <c r="Y117" s="122" t="s">
        <v>56</v>
      </c>
      <c r="Z117" s="462"/>
      <c r="AA117" s="463"/>
      <c r="AB117" s="463"/>
      <c r="AC117" s="463"/>
      <c r="AD117" s="464"/>
      <c r="AF117" s="134"/>
    </row>
    <row r="118" spans="3:32" ht="55">
      <c r="C118" s="127"/>
      <c r="G118" s="477"/>
      <c r="H118" s="479"/>
      <c r="I118" s="481"/>
      <c r="J118" s="483"/>
      <c r="K118" s="483"/>
      <c r="L118" s="485"/>
      <c r="M118" s="485"/>
      <c r="N118" s="488"/>
      <c r="O118" s="485"/>
      <c r="P118" s="488"/>
      <c r="Q118" s="553"/>
      <c r="R118" s="554"/>
      <c r="S118" s="116" t="s">
        <v>57</v>
      </c>
      <c r="T118" s="121"/>
      <c r="U118" s="118" t="s">
        <v>54</v>
      </c>
      <c r="V118" s="119" t="s">
        <v>55</v>
      </c>
      <c r="W118" s="564"/>
      <c r="X118" s="565"/>
      <c r="Y118" s="120" t="s">
        <v>58</v>
      </c>
      <c r="Z118" s="465"/>
      <c r="AA118" s="465"/>
      <c r="AB118" s="465"/>
      <c r="AC118" s="465"/>
      <c r="AD118" s="466"/>
      <c r="AF118" s="134"/>
    </row>
    <row r="119" spans="3:32">
      <c r="C119" s="127"/>
      <c r="G119" s="476">
        <v>6</v>
      </c>
      <c r="H119" s="478" t="s">
        <v>52</v>
      </c>
      <c r="I119" s="480">
        <v>10</v>
      </c>
      <c r="J119" s="482" t="s">
        <v>79</v>
      </c>
      <c r="K119" s="482" t="s">
        <v>77</v>
      </c>
      <c r="L119" s="484">
        <v>1000</v>
      </c>
      <c r="M119" s="555" t="s">
        <v>78</v>
      </c>
      <c r="N119" s="487">
        <v>200</v>
      </c>
      <c r="O119" s="555" t="s">
        <v>78</v>
      </c>
      <c r="P119" s="487">
        <v>200</v>
      </c>
      <c r="Q119" s="557">
        <v>1</v>
      </c>
      <c r="R119" s="558"/>
      <c r="S119" s="118" t="s">
        <v>53</v>
      </c>
      <c r="T119" s="113" t="s">
        <v>61</v>
      </c>
      <c r="U119" s="118" t="s">
        <v>54</v>
      </c>
      <c r="V119" s="119" t="s">
        <v>55</v>
      </c>
      <c r="W119" s="460" t="s">
        <v>80</v>
      </c>
      <c r="X119" s="461"/>
      <c r="Y119" s="122" t="s">
        <v>56</v>
      </c>
      <c r="Z119" s="566"/>
      <c r="AA119" s="567"/>
      <c r="AB119" s="567"/>
      <c r="AC119" s="567"/>
      <c r="AD119" s="568"/>
      <c r="AF119" s="134"/>
    </row>
    <row r="120" spans="3:32" ht="55">
      <c r="C120" s="127"/>
      <c r="G120" s="477"/>
      <c r="H120" s="479"/>
      <c r="I120" s="481"/>
      <c r="J120" s="483"/>
      <c r="K120" s="483"/>
      <c r="L120" s="485"/>
      <c r="M120" s="556"/>
      <c r="N120" s="488"/>
      <c r="O120" s="556"/>
      <c r="P120" s="488"/>
      <c r="Q120" s="559"/>
      <c r="R120" s="560"/>
      <c r="S120" s="149" t="s">
        <v>57</v>
      </c>
      <c r="T120" s="117" t="s">
        <v>81</v>
      </c>
      <c r="U120" s="118" t="s">
        <v>54</v>
      </c>
      <c r="V120" s="119" t="s">
        <v>55</v>
      </c>
      <c r="W120" s="460" t="s">
        <v>82</v>
      </c>
      <c r="X120" s="461"/>
      <c r="Y120" s="120" t="s">
        <v>58</v>
      </c>
      <c r="Z120" s="561"/>
      <c r="AA120" s="562"/>
      <c r="AB120" s="562"/>
      <c r="AC120" s="562"/>
      <c r="AD120" s="563"/>
      <c r="AF120" s="134"/>
    </row>
    <row r="121" spans="3:32">
      <c r="C121" s="127"/>
      <c r="G121" s="476">
        <v>11</v>
      </c>
      <c r="H121" s="510" t="s">
        <v>52</v>
      </c>
      <c r="I121" s="587">
        <v>12</v>
      </c>
      <c r="J121" s="512" t="s">
        <v>79</v>
      </c>
      <c r="K121" s="512" t="s">
        <v>77</v>
      </c>
      <c r="L121" s="484">
        <v>8</v>
      </c>
      <c r="M121" s="484" t="s">
        <v>78</v>
      </c>
      <c r="N121" s="513">
        <v>4</v>
      </c>
      <c r="O121" s="484" t="s">
        <v>78</v>
      </c>
      <c r="P121" s="513">
        <v>4</v>
      </c>
      <c r="Q121" s="553">
        <v>1</v>
      </c>
      <c r="R121" s="554"/>
      <c r="S121" s="112" t="s">
        <v>53</v>
      </c>
      <c r="T121" s="113" t="s">
        <v>62</v>
      </c>
      <c r="U121" s="114" t="s">
        <v>54</v>
      </c>
      <c r="V121" s="112" t="s">
        <v>55</v>
      </c>
      <c r="W121" s="592" t="s">
        <v>80</v>
      </c>
      <c r="X121" s="593"/>
      <c r="Y121" s="120" t="s">
        <v>56</v>
      </c>
      <c r="Z121" s="594"/>
      <c r="AA121" s="595"/>
      <c r="AB121" s="595"/>
      <c r="AC121" s="595"/>
      <c r="AD121" s="596"/>
      <c r="AF121" s="134"/>
    </row>
    <row r="122" spans="3:32" ht="55">
      <c r="C122" s="127"/>
      <c r="G122" s="477"/>
      <c r="H122" s="510"/>
      <c r="I122" s="481"/>
      <c r="J122" s="483"/>
      <c r="K122" s="483"/>
      <c r="L122" s="485"/>
      <c r="M122" s="485"/>
      <c r="N122" s="488"/>
      <c r="O122" s="485"/>
      <c r="P122" s="488"/>
      <c r="Q122" s="458"/>
      <c r="R122" s="459"/>
      <c r="S122" s="116" t="s">
        <v>57</v>
      </c>
      <c r="T122" s="117" t="s">
        <v>81</v>
      </c>
      <c r="U122" s="118" t="s">
        <v>54</v>
      </c>
      <c r="V122" s="119" t="s">
        <v>55</v>
      </c>
      <c r="W122" s="460" t="s">
        <v>82</v>
      </c>
      <c r="X122" s="461"/>
      <c r="Y122" s="120" t="s">
        <v>58</v>
      </c>
      <c r="Z122" s="597"/>
      <c r="AA122" s="465"/>
      <c r="AB122" s="465"/>
      <c r="AC122" s="465"/>
      <c r="AD122" s="598"/>
      <c r="AF122" s="134"/>
    </row>
    <row r="123" spans="3:32">
      <c r="C123" s="127"/>
      <c r="G123" s="476">
        <v>13</v>
      </c>
      <c r="H123" s="478" t="s">
        <v>52</v>
      </c>
      <c r="I123" s="480">
        <v>15</v>
      </c>
      <c r="J123" s="482" t="s">
        <v>79</v>
      </c>
      <c r="K123" s="482" t="s">
        <v>77</v>
      </c>
      <c r="L123" s="484">
        <v>9</v>
      </c>
      <c r="M123" s="486" t="s">
        <v>78</v>
      </c>
      <c r="N123" s="487">
        <v>4</v>
      </c>
      <c r="O123" s="486" t="s">
        <v>78</v>
      </c>
      <c r="P123" s="487">
        <v>3</v>
      </c>
      <c r="Q123" s="456" t="s">
        <v>83</v>
      </c>
      <c r="R123" s="457"/>
      <c r="S123" s="119" t="s">
        <v>53</v>
      </c>
      <c r="T123" s="121"/>
      <c r="U123" s="118" t="s">
        <v>54</v>
      </c>
      <c r="V123" s="119" t="s">
        <v>55</v>
      </c>
      <c r="W123" s="564"/>
      <c r="X123" s="565"/>
      <c r="Y123" s="122" t="s">
        <v>56</v>
      </c>
      <c r="Z123" s="462"/>
      <c r="AA123" s="463"/>
      <c r="AB123" s="463"/>
      <c r="AC123" s="463"/>
      <c r="AD123" s="464"/>
      <c r="AF123" s="134"/>
    </row>
    <row r="124" spans="3:32" ht="55">
      <c r="C124" s="127"/>
      <c r="G124" s="477"/>
      <c r="H124" s="479"/>
      <c r="I124" s="481"/>
      <c r="J124" s="483"/>
      <c r="K124" s="483"/>
      <c r="L124" s="485"/>
      <c r="M124" s="485"/>
      <c r="N124" s="488"/>
      <c r="O124" s="485"/>
      <c r="P124" s="488"/>
      <c r="Q124" s="458"/>
      <c r="R124" s="459"/>
      <c r="S124" s="116" t="s">
        <v>57</v>
      </c>
      <c r="T124" s="121"/>
      <c r="U124" s="118" t="s">
        <v>54</v>
      </c>
      <c r="V124" s="119" t="s">
        <v>55</v>
      </c>
      <c r="W124" s="564"/>
      <c r="X124" s="565"/>
      <c r="Y124" s="120" t="s">
        <v>58</v>
      </c>
      <c r="Z124" s="465"/>
      <c r="AA124" s="465"/>
      <c r="AB124" s="465"/>
      <c r="AC124" s="465"/>
      <c r="AD124" s="466"/>
      <c r="AF124" s="134"/>
    </row>
    <row r="125" spans="3:32">
      <c r="C125" s="127"/>
      <c r="AF125" s="134"/>
    </row>
    <row r="126" spans="3:32">
      <c r="C126" s="127"/>
      <c r="AF126" s="134"/>
    </row>
    <row r="127" spans="3:32">
      <c r="C127" s="127"/>
      <c r="AF127" s="134"/>
    </row>
    <row r="128" spans="3:32">
      <c r="C128" s="127"/>
      <c r="AF128" s="134"/>
    </row>
    <row r="129" spans="3:32">
      <c r="C129" s="127"/>
      <c r="AF129" s="134"/>
    </row>
    <row r="130" spans="3:32">
      <c r="C130" s="127"/>
      <c r="AF130" s="134"/>
    </row>
    <row r="131" spans="3:32">
      <c r="C131" s="127"/>
      <c r="AF131" s="134"/>
    </row>
    <row r="132" spans="3:32">
      <c r="C132" s="127"/>
      <c r="AF132" s="134"/>
    </row>
    <row r="133" spans="3:32" ht="16.5">
      <c r="C133" s="127"/>
      <c r="G133" s="128"/>
      <c r="H133" s="75"/>
      <c r="I133" s="128"/>
      <c r="J133" s="504" t="s">
        <v>114</v>
      </c>
      <c r="K133" s="505"/>
      <c r="L133" s="506"/>
      <c r="M133" s="129"/>
      <c r="N133" s="129"/>
      <c r="O133" s="129"/>
      <c r="P133" s="129"/>
      <c r="Q133" s="130"/>
      <c r="R133" s="130"/>
      <c r="S133" s="131"/>
      <c r="T133" s="130"/>
      <c r="U133" s="132"/>
      <c r="V133" s="132"/>
      <c r="W133" s="133"/>
      <c r="X133" s="133"/>
      <c r="Y133" s="133"/>
      <c r="Z133" s="133"/>
      <c r="AA133" s="133"/>
      <c r="AB133" s="133"/>
      <c r="AC133" s="133"/>
      <c r="AD133" s="133"/>
      <c r="AF133" s="134"/>
    </row>
    <row r="134" spans="3:32">
      <c r="C134" s="127"/>
      <c r="G134" s="135"/>
      <c r="H134" s="136"/>
      <c r="I134" s="135"/>
      <c r="J134" s="137"/>
      <c r="K134" s="137"/>
      <c r="L134" s="137"/>
      <c r="M134" s="138"/>
      <c r="N134" s="138"/>
      <c r="O134" s="138"/>
      <c r="P134" s="138"/>
      <c r="Q134" s="139"/>
      <c r="R134" s="139"/>
      <c r="S134" s="140"/>
      <c r="T134" s="139"/>
      <c r="U134" s="141"/>
      <c r="V134" s="141"/>
      <c r="W134" s="142"/>
      <c r="X134" s="142"/>
      <c r="Y134" s="142"/>
      <c r="Z134" s="142"/>
      <c r="AA134" s="142"/>
      <c r="AB134" s="142"/>
      <c r="AC134" s="142"/>
      <c r="AD134" s="142"/>
      <c r="AF134" s="134"/>
    </row>
    <row r="135" spans="3:32" ht="39" customHeight="1">
      <c r="C135" s="127"/>
      <c r="G135" s="308" t="s">
        <v>44</v>
      </c>
      <c r="H135" s="309"/>
      <c r="I135" s="310"/>
      <c r="J135" s="314" t="s">
        <v>115</v>
      </c>
      <c r="K135" s="314" t="s">
        <v>45</v>
      </c>
      <c r="L135" s="314" t="s">
        <v>116</v>
      </c>
      <c r="M135" s="507" t="s">
        <v>117</v>
      </c>
      <c r="N135" s="309"/>
      <c r="O135" s="309"/>
      <c r="P135" s="309"/>
      <c r="Q135" s="310"/>
      <c r="R135" s="76"/>
      <c r="S135" s="334" t="s">
        <v>118</v>
      </c>
      <c r="T135" s="334"/>
      <c r="U135" s="334"/>
      <c r="V135" s="334"/>
      <c r="W135" s="334"/>
      <c r="X135" s="331"/>
      <c r="Y135" s="293" t="s">
        <v>119</v>
      </c>
      <c r="Z135" s="293"/>
      <c r="AA135" s="293"/>
      <c r="AB135" s="293"/>
      <c r="AC135" s="293"/>
      <c r="AD135" s="294"/>
      <c r="AF135" s="134"/>
    </row>
    <row r="136" spans="3:32" ht="39.5" customHeight="1">
      <c r="C136" s="127"/>
      <c r="G136" s="311"/>
      <c r="H136" s="312"/>
      <c r="I136" s="313"/>
      <c r="J136" s="315"/>
      <c r="K136" s="315"/>
      <c r="L136" s="315"/>
      <c r="M136" s="508"/>
      <c r="N136" s="312"/>
      <c r="O136" s="312"/>
      <c r="P136" s="312"/>
      <c r="Q136" s="313"/>
      <c r="R136" s="77"/>
      <c r="S136" s="335"/>
      <c r="T136" s="335"/>
      <c r="U136" s="335"/>
      <c r="V136" s="335"/>
      <c r="W136" s="335"/>
      <c r="X136" s="333"/>
      <c r="Y136" s="296"/>
      <c r="Z136" s="296"/>
      <c r="AA136" s="296"/>
      <c r="AB136" s="296"/>
      <c r="AC136" s="296"/>
      <c r="AD136" s="297"/>
      <c r="AF136" s="134"/>
    </row>
    <row r="137" spans="3:32" ht="39.5" customHeight="1">
      <c r="C137" s="127"/>
      <c r="G137" s="489">
        <v>1</v>
      </c>
      <c r="H137" s="301" t="s">
        <v>52</v>
      </c>
      <c r="I137" s="491">
        <v>2</v>
      </c>
      <c r="J137" s="493" t="s">
        <v>120</v>
      </c>
      <c r="K137" s="493" t="s">
        <v>110</v>
      </c>
      <c r="L137" s="495">
        <v>8</v>
      </c>
      <c r="M137" s="467"/>
      <c r="N137" s="468"/>
      <c r="O137" s="468"/>
      <c r="P137" s="468"/>
      <c r="Q137" s="469"/>
      <c r="R137" s="467"/>
      <c r="S137" s="468"/>
      <c r="T137" s="468"/>
      <c r="U137" s="468"/>
      <c r="V137" s="468"/>
      <c r="W137" s="468"/>
      <c r="X137" s="469"/>
      <c r="Y137" s="498" t="s">
        <v>104</v>
      </c>
      <c r="Z137" s="499"/>
      <c r="AA137" s="499"/>
      <c r="AB137" s="499"/>
      <c r="AC137" s="499"/>
      <c r="AD137" s="500"/>
      <c r="AF137" s="134"/>
    </row>
    <row r="138" spans="3:32" ht="39.5" customHeight="1">
      <c r="C138" s="127"/>
      <c r="G138" s="490"/>
      <c r="H138" s="368"/>
      <c r="I138" s="492"/>
      <c r="J138" s="494"/>
      <c r="K138" s="494"/>
      <c r="L138" s="496"/>
      <c r="M138" s="473"/>
      <c r="N138" s="497"/>
      <c r="O138" s="497"/>
      <c r="P138" s="497"/>
      <c r="Q138" s="475"/>
      <c r="R138" s="473"/>
      <c r="S138" s="497"/>
      <c r="T138" s="497"/>
      <c r="U138" s="497"/>
      <c r="V138" s="497"/>
      <c r="W138" s="497"/>
      <c r="X138" s="475"/>
      <c r="Y138" s="501"/>
      <c r="Z138" s="502"/>
      <c r="AA138" s="502"/>
      <c r="AB138" s="502"/>
      <c r="AC138" s="502"/>
      <c r="AD138" s="503"/>
      <c r="AF138" s="134"/>
    </row>
    <row r="139" spans="3:32" ht="39.5" customHeight="1">
      <c r="C139" s="127"/>
      <c r="G139" s="489">
        <v>3</v>
      </c>
      <c r="H139" s="301" t="s">
        <v>52</v>
      </c>
      <c r="I139" s="491">
        <v>5</v>
      </c>
      <c r="J139" s="493" t="s">
        <v>120</v>
      </c>
      <c r="K139" s="493" t="s">
        <v>110</v>
      </c>
      <c r="L139" s="495">
        <v>9</v>
      </c>
      <c r="M139" s="473"/>
      <c r="N139" s="497"/>
      <c r="O139" s="497"/>
      <c r="P139" s="497"/>
      <c r="Q139" s="475"/>
      <c r="R139" s="473"/>
      <c r="S139" s="497"/>
      <c r="T139" s="497"/>
      <c r="U139" s="497"/>
      <c r="V139" s="497"/>
      <c r="W139" s="497"/>
      <c r="X139" s="475"/>
      <c r="Y139" s="498" t="s">
        <v>105</v>
      </c>
      <c r="Z139" s="499"/>
      <c r="AA139" s="499"/>
      <c r="AB139" s="499"/>
      <c r="AC139" s="499"/>
      <c r="AD139" s="500"/>
      <c r="AF139" s="134"/>
    </row>
    <row r="140" spans="3:32" ht="39.5" customHeight="1">
      <c r="C140" s="127"/>
      <c r="G140" s="490"/>
      <c r="H140" s="368"/>
      <c r="I140" s="492"/>
      <c r="J140" s="494"/>
      <c r="K140" s="494"/>
      <c r="L140" s="496"/>
      <c r="M140" s="470"/>
      <c r="N140" s="471"/>
      <c r="O140" s="471"/>
      <c r="P140" s="471"/>
      <c r="Q140" s="472"/>
      <c r="R140" s="470"/>
      <c r="S140" s="471"/>
      <c r="T140" s="471"/>
      <c r="U140" s="471"/>
      <c r="V140" s="471"/>
      <c r="W140" s="471"/>
      <c r="X140" s="472"/>
      <c r="Y140" s="501"/>
      <c r="Z140" s="502"/>
      <c r="AA140" s="502"/>
      <c r="AB140" s="502"/>
      <c r="AC140" s="502"/>
      <c r="AD140" s="503"/>
      <c r="AF140" s="134"/>
    </row>
    <row r="141" spans="3:32" s="2" customFormat="1" ht="56.15" customHeight="1">
      <c r="C141" s="150"/>
      <c r="F141" s="5"/>
      <c r="G141" s="489">
        <v>6</v>
      </c>
      <c r="H141" s="301" t="s">
        <v>52</v>
      </c>
      <c r="I141" s="491">
        <v>10</v>
      </c>
      <c r="J141" s="493" t="s">
        <v>120</v>
      </c>
      <c r="K141" s="493" t="s">
        <v>77</v>
      </c>
      <c r="L141" s="495">
        <v>1000</v>
      </c>
      <c r="M141" s="473"/>
      <c r="N141" s="497"/>
      <c r="O141" s="497"/>
      <c r="P141" s="497"/>
      <c r="Q141" s="475"/>
      <c r="R141" s="143"/>
      <c r="S141" s="600"/>
      <c r="T141" s="600"/>
      <c r="U141" s="600"/>
      <c r="V141" s="600"/>
      <c r="W141" s="600"/>
      <c r="X141" s="601"/>
      <c r="Y141" s="498" t="s">
        <v>128</v>
      </c>
      <c r="Z141" s="499"/>
      <c r="AA141" s="499"/>
      <c r="AB141" s="499"/>
      <c r="AC141" s="499"/>
      <c r="AD141" s="500"/>
      <c r="AE141" s="5"/>
      <c r="AF141" s="151"/>
    </row>
    <row r="142" spans="3:32" s="2" customFormat="1" ht="56.15" customHeight="1">
      <c r="C142" s="150"/>
      <c r="F142" s="5"/>
      <c r="G142" s="490"/>
      <c r="H142" s="368"/>
      <c r="I142" s="492"/>
      <c r="J142" s="494"/>
      <c r="K142" s="494"/>
      <c r="L142" s="496"/>
      <c r="M142" s="470"/>
      <c r="N142" s="471"/>
      <c r="O142" s="471"/>
      <c r="P142" s="471"/>
      <c r="Q142" s="472"/>
      <c r="R142" s="144"/>
      <c r="S142" s="602"/>
      <c r="T142" s="602"/>
      <c r="U142" s="602"/>
      <c r="V142" s="602"/>
      <c r="W142" s="602"/>
      <c r="X142" s="603"/>
      <c r="Y142" s="501"/>
      <c r="Z142" s="502"/>
      <c r="AA142" s="502"/>
      <c r="AB142" s="502"/>
      <c r="AC142" s="502"/>
      <c r="AD142" s="503"/>
      <c r="AE142" s="5"/>
      <c r="AF142" s="151"/>
    </row>
    <row r="143" spans="3:32" ht="39.5" customHeight="1">
      <c r="C143" s="127"/>
      <c r="G143" s="489">
        <v>11</v>
      </c>
      <c r="H143" s="301" t="s">
        <v>52</v>
      </c>
      <c r="I143" s="491">
        <v>12</v>
      </c>
      <c r="J143" s="493" t="s">
        <v>120</v>
      </c>
      <c r="K143" s="493" t="s">
        <v>110</v>
      </c>
      <c r="L143" s="495">
        <v>8</v>
      </c>
      <c r="M143" s="473"/>
      <c r="N143" s="497"/>
      <c r="O143" s="497"/>
      <c r="P143" s="497"/>
      <c r="Q143" s="475"/>
      <c r="R143" s="467"/>
      <c r="S143" s="468"/>
      <c r="T143" s="468"/>
      <c r="U143" s="468"/>
      <c r="V143" s="468"/>
      <c r="W143" s="468"/>
      <c r="X143" s="469"/>
      <c r="Y143" s="498" t="s">
        <v>104</v>
      </c>
      <c r="Z143" s="499"/>
      <c r="AA143" s="499"/>
      <c r="AB143" s="499"/>
      <c r="AC143" s="499"/>
      <c r="AD143" s="500"/>
      <c r="AF143" s="134"/>
    </row>
    <row r="144" spans="3:32" ht="39.5" customHeight="1">
      <c r="C144" s="127"/>
      <c r="G144" s="490"/>
      <c r="H144" s="368"/>
      <c r="I144" s="492"/>
      <c r="J144" s="494"/>
      <c r="K144" s="494"/>
      <c r="L144" s="496"/>
      <c r="M144" s="470"/>
      <c r="N144" s="471"/>
      <c r="O144" s="471"/>
      <c r="P144" s="471"/>
      <c r="Q144" s="472"/>
      <c r="R144" s="473"/>
      <c r="S144" s="497"/>
      <c r="T144" s="497"/>
      <c r="U144" s="497"/>
      <c r="V144" s="497"/>
      <c r="W144" s="497"/>
      <c r="X144" s="475"/>
      <c r="Y144" s="501"/>
      <c r="Z144" s="502"/>
      <c r="AA144" s="502"/>
      <c r="AB144" s="502"/>
      <c r="AC144" s="502"/>
      <c r="AD144" s="503"/>
      <c r="AF144" s="134"/>
    </row>
    <row r="145" spans="3:32" ht="39.5" customHeight="1">
      <c r="C145" s="127"/>
      <c r="G145" s="489">
        <v>13</v>
      </c>
      <c r="H145" s="301" t="s">
        <v>52</v>
      </c>
      <c r="I145" s="491">
        <v>15</v>
      </c>
      <c r="J145" s="493" t="s">
        <v>120</v>
      </c>
      <c r="K145" s="493" t="s">
        <v>110</v>
      </c>
      <c r="L145" s="495">
        <v>9</v>
      </c>
      <c r="M145" s="473"/>
      <c r="N145" s="497"/>
      <c r="O145" s="497"/>
      <c r="P145" s="497"/>
      <c r="Q145" s="475"/>
      <c r="R145" s="473"/>
      <c r="S145" s="497"/>
      <c r="T145" s="497"/>
      <c r="U145" s="497"/>
      <c r="V145" s="497"/>
      <c r="W145" s="497"/>
      <c r="X145" s="475"/>
      <c r="Y145" s="498" t="s">
        <v>105</v>
      </c>
      <c r="Z145" s="499"/>
      <c r="AA145" s="499"/>
      <c r="AB145" s="499"/>
      <c r="AC145" s="499"/>
      <c r="AD145" s="500"/>
      <c r="AF145" s="134"/>
    </row>
    <row r="146" spans="3:32" ht="39.5" customHeight="1">
      <c r="C146" s="127"/>
      <c r="G146" s="490"/>
      <c r="H146" s="368"/>
      <c r="I146" s="492"/>
      <c r="J146" s="494"/>
      <c r="K146" s="494"/>
      <c r="L146" s="496"/>
      <c r="M146" s="470"/>
      <c r="N146" s="471"/>
      <c r="O146" s="471"/>
      <c r="P146" s="471"/>
      <c r="Q146" s="472"/>
      <c r="R146" s="470"/>
      <c r="S146" s="471"/>
      <c r="T146" s="471"/>
      <c r="U146" s="471"/>
      <c r="V146" s="471"/>
      <c r="W146" s="471"/>
      <c r="X146" s="472"/>
      <c r="Y146" s="501"/>
      <c r="Z146" s="502"/>
      <c r="AA146" s="502"/>
      <c r="AB146" s="502"/>
      <c r="AC146" s="502"/>
      <c r="AD146" s="503"/>
      <c r="AF146" s="134"/>
    </row>
    <row r="147" spans="3:32" ht="39.5" customHeight="1">
      <c r="C147" s="127"/>
      <c r="G147" s="152"/>
      <c r="H147" s="75"/>
      <c r="I147" s="152"/>
      <c r="J147" s="153"/>
      <c r="K147" s="153"/>
      <c r="L147" s="154"/>
      <c r="M147" s="143"/>
      <c r="N147" s="143"/>
      <c r="O147" s="143"/>
      <c r="P147" s="143"/>
      <c r="Q147" s="143"/>
      <c r="R147" s="143"/>
      <c r="S147" s="143"/>
      <c r="T147" s="143"/>
      <c r="U147" s="143"/>
      <c r="V147" s="143"/>
      <c r="W147" s="143"/>
      <c r="X147" s="143"/>
      <c r="Y147" s="130"/>
      <c r="Z147" s="130"/>
      <c r="AA147" s="130"/>
      <c r="AB147" s="130"/>
      <c r="AC147" s="130"/>
      <c r="AD147" s="130"/>
      <c r="AF147" s="134"/>
    </row>
    <row r="148" spans="3:32">
      <c r="C148" s="145"/>
      <c r="D148" s="146"/>
      <c r="E148" s="146"/>
      <c r="F148" s="147"/>
      <c r="G148" s="147"/>
      <c r="H148" s="147"/>
      <c r="I148" s="147"/>
      <c r="J148" s="147"/>
      <c r="K148" s="147"/>
      <c r="L148" s="147"/>
      <c r="M148" s="147"/>
      <c r="N148" s="147"/>
      <c r="O148" s="147"/>
      <c r="P148" s="147"/>
      <c r="Q148" s="147"/>
      <c r="R148" s="147"/>
      <c r="S148" s="147"/>
      <c r="T148" s="147"/>
      <c r="U148" s="147"/>
      <c r="V148" s="147"/>
      <c r="W148" s="147"/>
      <c r="X148" s="147"/>
      <c r="Y148" s="147"/>
      <c r="Z148" s="147"/>
      <c r="AA148" s="147"/>
      <c r="AB148" s="147"/>
      <c r="AC148" s="147"/>
      <c r="AD148" s="147"/>
      <c r="AE148" s="147"/>
      <c r="AF148" s="155"/>
    </row>
    <row r="155" spans="3:32">
      <c r="C155" s="124"/>
      <c r="D155" s="125"/>
      <c r="E155" s="125"/>
      <c r="F155" s="126"/>
      <c r="G155" s="173"/>
      <c r="H155" s="126"/>
      <c r="I155" s="126"/>
      <c r="J155" s="126"/>
      <c r="K155" s="126"/>
      <c r="L155" s="126"/>
      <c r="M155" s="126"/>
      <c r="N155" s="126"/>
      <c r="O155" s="126"/>
      <c r="P155" s="126"/>
      <c r="Q155" s="126"/>
      <c r="R155" s="126"/>
      <c r="S155" s="126"/>
      <c r="T155" s="126"/>
      <c r="U155" s="126"/>
      <c r="V155" s="126"/>
      <c r="W155" s="126"/>
      <c r="X155" s="126"/>
      <c r="Y155" s="126"/>
      <c r="Z155" s="126"/>
      <c r="AA155" s="126"/>
      <c r="AB155" s="126"/>
      <c r="AC155" s="126"/>
      <c r="AD155" s="126"/>
      <c r="AE155" s="126"/>
      <c r="AF155" s="174"/>
    </row>
    <row r="156" spans="3:32">
      <c r="C156" s="171"/>
      <c r="D156" s="170"/>
      <c r="E156" s="170"/>
      <c r="AF156" s="134"/>
    </row>
    <row r="157" spans="3:32" ht="16">
      <c r="C157" s="171"/>
      <c r="D157" s="170"/>
      <c r="E157" s="170"/>
      <c r="F157" s="104"/>
      <c r="G157" s="104"/>
      <c r="H157" s="104"/>
      <c r="I157" s="104"/>
      <c r="J157" s="104"/>
      <c r="K157" s="104"/>
      <c r="L157" s="104"/>
      <c r="M157" s="104"/>
      <c r="N157" s="104"/>
      <c r="O157" s="104"/>
      <c r="P157" s="104"/>
      <c r="Q157" s="104"/>
      <c r="R157" s="104"/>
      <c r="S157" s="104"/>
      <c r="T157" s="104"/>
      <c r="U157" s="104"/>
      <c r="V157" s="104"/>
      <c r="W157" s="104"/>
      <c r="X157" s="104"/>
      <c r="Z157" s="514" t="s">
        <v>38</v>
      </c>
      <c r="AA157" s="514"/>
      <c r="AB157" s="514"/>
      <c r="AC157" s="514"/>
      <c r="AD157" s="514"/>
      <c r="AF157" s="134"/>
    </row>
    <row r="158" spans="3:32" ht="16">
      <c r="C158" s="171"/>
      <c r="D158" s="170"/>
      <c r="E158" s="170"/>
      <c r="F158" s="104"/>
      <c r="G158" s="104"/>
      <c r="H158" s="104"/>
      <c r="I158" s="104"/>
      <c r="J158" s="104"/>
      <c r="K158" s="104"/>
      <c r="L158" s="104"/>
      <c r="M158" s="104"/>
      <c r="N158" s="104"/>
      <c r="O158" s="104"/>
      <c r="P158" s="104"/>
      <c r="Q158" s="104"/>
      <c r="R158" s="104"/>
      <c r="S158" s="104"/>
      <c r="T158" s="104"/>
      <c r="U158" s="104"/>
      <c r="V158" s="104"/>
      <c r="W158" s="104"/>
      <c r="X158" s="104"/>
      <c r="AF158" s="134"/>
    </row>
    <row r="159" spans="3:32" ht="16">
      <c r="C159" s="171"/>
      <c r="D159" s="170"/>
      <c r="E159" s="170"/>
      <c r="F159" s="105"/>
      <c r="G159" s="104"/>
      <c r="H159" s="104"/>
      <c r="I159" s="104"/>
      <c r="J159" s="104"/>
      <c r="K159" s="104"/>
      <c r="L159" s="104"/>
      <c r="M159" s="106"/>
      <c r="N159" s="106"/>
      <c r="O159" s="106"/>
      <c r="P159" s="106"/>
      <c r="Q159" s="106"/>
      <c r="R159" s="106"/>
      <c r="S159" s="106"/>
      <c r="T159" s="106"/>
      <c r="U159" s="106"/>
      <c r="V159" s="106"/>
      <c r="W159" s="106"/>
      <c r="X159" s="106"/>
      <c r="Y159" s="107" t="s">
        <v>96</v>
      </c>
      <c r="Z159" s="107" t="s">
        <v>84</v>
      </c>
      <c r="AA159" s="107" t="s">
        <v>96</v>
      </c>
      <c r="AB159" s="108" t="s">
        <v>1</v>
      </c>
      <c r="AC159" s="107" t="s">
        <v>96</v>
      </c>
      <c r="AD159" s="108" t="s">
        <v>2</v>
      </c>
      <c r="AF159" s="134"/>
    </row>
    <row r="160" spans="3:32">
      <c r="C160" s="171"/>
      <c r="D160" s="170"/>
      <c r="E160" s="170"/>
      <c r="AF160" s="134"/>
    </row>
    <row r="161" spans="3:32" ht="24.5">
      <c r="C161" s="171"/>
      <c r="D161" s="170"/>
      <c r="E161" s="170"/>
      <c r="L161" s="109"/>
      <c r="M161" s="515" t="s">
        <v>39</v>
      </c>
      <c r="N161" s="515"/>
      <c r="O161" s="515"/>
      <c r="P161" s="515"/>
      <c r="Q161" s="515"/>
      <c r="R161" s="515"/>
      <c r="S161" s="515"/>
      <c r="T161" s="516" t="s">
        <v>40</v>
      </c>
      <c r="U161" s="517"/>
      <c r="V161" s="517"/>
      <c r="W161" s="518" t="s">
        <v>97</v>
      </c>
      <c r="X161" s="519"/>
      <c r="Y161" s="519"/>
      <c r="Z161" s="519"/>
      <c r="AA161" s="519"/>
      <c r="AB161" s="519"/>
      <c r="AC161" s="519"/>
      <c r="AD161" s="520"/>
      <c r="AF161" s="134"/>
    </row>
    <row r="162" spans="3:32" ht="24.5">
      <c r="C162" s="171"/>
      <c r="D162" s="170"/>
      <c r="E162" s="170"/>
      <c r="K162" s="109"/>
      <c r="L162" s="109"/>
      <c r="M162" s="515"/>
      <c r="N162" s="515"/>
      <c r="O162" s="515"/>
      <c r="P162" s="515"/>
      <c r="Q162" s="515"/>
      <c r="R162" s="515"/>
      <c r="S162" s="515"/>
      <c r="T162" s="521" t="s">
        <v>41</v>
      </c>
      <c r="U162" s="522"/>
      <c r="V162" s="522"/>
      <c r="W162" s="168" t="s">
        <v>42</v>
      </c>
      <c r="X162" s="168">
        <f>COUNTIF(Q166:R169,1)</f>
        <v>2</v>
      </c>
      <c r="Y162" s="168" t="s">
        <v>43</v>
      </c>
      <c r="Z162" s="523">
        <f>COUNTIF($Q166:$R169,Y162)</f>
        <v>0</v>
      </c>
      <c r="AA162" s="523"/>
      <c r="AB162" s="523"/>
      <c r="AC162" s="523"/>
      <c r="AD162" s="524"/>
      <c r="AF162" s="134"/>
    </row>
    <row r="163" spans="3:32">
      <c r="C163" s="171"/>
      <c r="D163" s="170"/>
      <c r="E163" s="170"/>
      <c r="AF163" s="134"/>
    </row>
    <row r="164" spans="3:32" ht="26.4" customHeight="1">
      <c r="C164" s="171"/>
      <c r="D164" s="170"/>
      <c r="E164" s="170"/>
      <c r="G164" s="532" t="s">
        <v>44</v>
      </c>
      <c r="H164" s="533"/>
      <c r="I164" s="534"/>
      <c r="J164" s="538" t="s">
        <v>92</v>
      </c>
      <c r="K164" s="538" t="s">
        <v>45</v>
      </c>
      <c r="L164" s="538" t="s">
        <v>46</v>
      </c>
      <c r="M164" s="540" t="s">
        <v>47</v>
      </c>
      <c r="N164" s="541"/>
      <c r="O164" s="540" t="s">
        <v>93</v>
      </c>
      <c r="P164" s="541"/>
      <c r="Q164" s="542" t="s">
        <v>94</v>
      </c>
      <c r="R164" s="543"/>
      <c r="S164" s="542" t="s">
        <v>49</v>
      </c>
      <c r="T164" s="546"/>
      <c r="U164" s="546"/>
      <c r="V164" s="546"/>
      <c r="W164" s="546"/>
      <c r="X164" s="543"/>
      <c r="Y164" s="548" t="s">
        <v>95</v>
      </c>
      <c r="Z164" s="548"/>
      <c r="AA164" s="548"/>
      <c r="AB164" s="548"/>
      <c r="AC164" s="548"/>
      <c r="AD164" s="549"/>
      <c r="AF164" s="134"/>
    </row>
    <row r="165" spans="3:32" ht="26.4" customHeight="1">
      <c r="C165" s="171"/>
      <c r="D165" s="170"/>
      <c r="E165" s="170"/>
      <c r="G165" s="535"/>
      <c r="H165" s="536"/>
      <c r="I165" s="537"/>
      <c r="J165" s="539"/>
      <c r="K165" s="539"/>
      <c r="L165" s="539"/>
      <c r="M165" s="167" t="s">
        <v>50</v>
      </c>
      <c r="N165" s="167" t="s">
        <v>51</v>
      </c>
      <c r="O165" s="167" t="s">
        <v>50</v>
      </c>
      <c r="P165" s="167" t="s">
        <v>51</v>
      </c>
      <c r="Q165" s="544"/>
      <c r="R165" s="545"/>
      <c r="S165" s="544"/>
      <c r="T165" s="547"/>
      <c r="U165" s="547"/>
      <c r="V165" s="547"/>
      <c r="W165" s="547"/>
      <c r="X165" s="545"/>
      <c r="Y165" s="550"/>
      <c r="Z165" s="551"/>
      <c r="AA165" s="551"/>
      <c r="AB165" s="551"/>
      <c r="AC165" s="551"/>
      <c r="AD165" s="552"/>
      <c r="AF165" s="134"/>
    </row>
    <row r="166" spans="3:32">
      <c r="C166" s="171"/>
      <c r="D166" s="170"/>
      <c r="E166" s="170"/>
      <c r="G166" s="476">
        <v>1</v>
      </c>
      <c r="H166" s="509" t="s">
        <v>52</v>
      </c>
      <c r="I166" s="511">
        <v>3</v>
      </c>
      <c r="J166" s="512" t="s">
        <v>79</v>
      </c>
      <c r="K166" s="512" t="s">
        <v>110</v>
      </c>
      <c r="L166" s="484">
        <v>9</v>
      </c>
      <c r="M166" s="484" t="s">
        <v>78</v>
      </c>
      <c r="N166" s="513">
        <v>4</v>
      </c>
      <c r="O166" s="484" t="s">
        <v>78</v>
      </c>
      <c r="P166" s="513">
        <v>3</v>
      </c>
      <c r="Q166" s="525">
        <v>1</v>
      </c>
      <c r="R166" s="526"/>
      <c r="S166" s="112" t="s">
        <v>53</v>
      </c>
      <c r="T166" s="113" t="s">
        <v>62</v>
      </c>
      <c r="U166" s="114" t="s">
        <v>54</v>
      </c>
      <c r="V166" s="112" t="s">
        <v>55</v>
      </c>
      <c r="W166" s="527" t="s">
        <v>80</v>
      </c>
      <c r="X166" s="528"/>
      <c r="Y166" s="115" t="s">
        <v>56</v>
      </c>
      <c r="Z166" s="529" t="s">
        <v>121</v>
      </c>
      <c r="AA166" s="530"/>
      <c r="AB166" s="530"/>
      <c r="AC166" s="530"/>
      <c r="AD166" s="531"/>
      <c r="AF166" s="134"/>
    </row>
    <row r="167" spans="3:32" ht="55">
      <c r="C167" s="171"/>
      <c r="D167" s="170"/>
      <c r="E167" s="170"/>
      <c r="G167" s="477"/>
      <c r="H167" s="510"/>
      <c r="I167" s="481"/>
      <c r="J167" s="483"/>
      <c r="K167" s="483"/>
      <c r="L167" s="485"/>
      <c r="M167" s="485"/>
      <c r="N167" s="488"/>
      <c r="O167" s="485"/>
      <c r="P167" s="488"/>
      <c r="Q167" s="458"/>
      <c r="R167" s="459"/>
      <c r="S167" s="116" t="s">
        <v>57</v>
      </c>
      <c r="T167" s="117" t="s">
        <v>81</v>
      </c>
      <c r="U167" s="118" t="s">
        <v>54</v>
      </c>
      <c r="V167" s="119" t="s">
        <v>55</v>
      </c>
      <c r="W167" s="460" t="s">
        <v>82</v>
      </c>
      <c r="X167" s="461"/>
      <c r="Y167" s="120" t="s">
        <v>58</v>
      </c>
      <c r="Z167" s="465"/>
      <c r="AA167" s="465"/>
      <c r="AB167" s="465"/>
      <c r="AC167" s="465"/>
      <c r="AD167" s="466"/>
      <c r="AF167" s="134"/>
    </row>
    <row r="168" spans="3:32">
      <c r="C168" s="171"/>
      <c r="D168" s="170"/>
      <c r="E168" s="170"/>
      <c r="G168" s="476">
        <v>4</v>
      </c>
      <c r="H168" s="478" t="s">
        <v>52</v>
      </c>
      <c r="I168" s="480">
        <v>5</v>
      </c>
      <c r="J168" s="482" t="s">
        <v>79</v>
      </c>
      <c r="K168" s="482" t="s">
        <v>110</v>
      </c>
      <c r="L168" s="484">
        <v>10</v>
      </c>
      <c r="M168" s="486" t="s">
        <v>78</v>
      </c>
      <c r="N168" s="487">
        <v>5</v>
      </c>
      <c r="O168" s="486" t="s">
        <v>78</v>
      </c>
      <c r="P168" s="487">
        <v>4</v>
      </c>
      <c r="Q168" s="456">
        <v>1</v>
      </c>
      <c r="R168" s="457"/>
      <c r="S168" s="119" t="s">
        <v>53</v>
      </c>
      <c r="T168" s="117" t="s">
        <v>61</v>
      </c>
      <c r="U168" s="118" t="s">
        <v>54</v>
      </c>
      <c r="V168" s="119" t="s">
        <v>55</v>
      </c>
      <c r="W168" s="460" t="s">
        <v>80</v>
      </c>
      <c r="X168" s="461"/>
      <c r="Y168" s="122" t="s">
        <v>56</v>
      </c>
      <c r="Z168" s="462"/>
      <c r="AA168" s="463"/>
      <c r="AB168" s="463"/>
      <c r="AC168" s="463"/>
      <c r="AD168" s="464"/>
      <c r="AF168" s="134"/>
    </row>
    <row r="169" spans="3:32" ht="55">
      <c r="C169" s="171"/>
      <c r="D169" s="170"/>
      <c r="E169" s="170"/>
      <c r="G169" s="477"/>
      <c r="H169" s="479"/>
      <c r="I169" s="481"/>
      <c r="J169" s="483"/>
      <c r="K169" s="483"/>
      <c r="L169" s="485"/>
      <c r="M169" s="485"/>
      <c r="N169" s="488"/>
      <c r="O169" s="485"/>
      <c r="P169" s="488"/>
      <c r="Q169" s="458"/>
      <c r="R169" s="459"/>
      <c r="S169" s="116" t="s">
        <v>57</v>
      </c>
      <c r="T169" s="117" t="s">
        <v>81</v>
      </c>
      <c r="U169" s="118" t="s">
        <v>54</v>
      </c>
      <c r="V169" s="119" t="s">
        <v>55</v>
      </c>
      <c r="W169" s="460" t="s">
        <v>82</v>
      </c>
      <c r="X169" s="461"/>
      <c r="Y169" s="120" t="s">
        <v>58</v>
      </c>
      <c r="Z169" s="465"/>
      <c r="AA169" s="465"/>
      <c r="AB169" s="465"/>
      <c r="AC169" s="465"/>
      <c r="AD169" s="466"/>
      <c r="AF169" s="134"/>
    </row>
    <row r="170" spans="3:32" s="170" customFormat="1">
      <c r="C170" s="171"/>
      <c r="F170" s="100"/>
      <c r="G170" s="476"/>
      <c r="H170" s="478"/>
      <c r="I170" s="480"/>
      <c r="J170" s="482"/>
      <c r="K170" s="482"/>
      <c r="L170" s="484"/>
      <c r="M170" s="486"/>
      <c r="N170" s="487"/>
      <c r="O170" s="486"/>
      <c r="P170" s="487"/>
      <c r="Q170" s="456"/>
      <c r="R170" s="457"/>
      <c r="S170" s="119" t="s">
        <v>53</v>
      </c>
      <c r="T170" s="117"/>
      <c r="U170" s="118" t="s">
        <v>54</v>
      </c>
      <c r="V170" s="119" t="s">
        <v>55</v>
      </c>
      <c r="W170" s="460"/>
      <c r="X170" s="461"/>
      <c r="Y170" s="122" t="s">
        <v>56</v>
      </c>
      <c r="Z170" s="462"/>
      <c r="AA170" s="463"/>
      <c r="AB170" s="463"/>
      <c r="AC170" s="463"/>
      <c r="AD170" s="464"/>
      <c r="AE170" s="100"/>
      <c r="AF170" s="134"/>
    </row>
    <row r="171" spans="3:32" s="170" customFormat="1" ht="55">
      <c r="C171" s="171"/>
      <c r="F171" s="100"/>
      <c r="G171" s="477"/>
      <c r="H171" s="479"/>
      <c r="I171" s="481"/>
      <c r="J171" s="483"/>
      <c r="K171" s="483"/>
      <c r="L171" s="485"/>
      <c r="M171" s="485"/>
      <c r="N171" s="488"/>
      <c r="O171" s="485"/>
      <c r="P171" s="488"/>
      <c r="Q171" s="458"/>
      <c r="R171" s="459"/>
      <c r="S171" s="116" t="s">
        <v>57</v>
      </c>
      <c r="T171" s="117"/>
      <c r="U171" s="118" t="s">
        <v>54</v>
      </c>
      <c r="V171" s="119" t="s">
        <v>55</v>
      </c>
      <c r="W171" s="460"/>
      <c r="X171" s="461"/>
      <c r="Y171" s="120" t="s">
        <v>58</v>
      </c>
      <c r="Z171" s="465"/>
      <c r="AA171" s="465"/>
      <c r="AB171" s="465"/>
      <c r="AC171" s="465"/>
      <c r="AD171" s="466"/>
      <c r="AE171" s="100"/>
      <c r="AF171" s="134"/>
    </row>
    <row r="172" spans="3:32" s="170" customFormat="1">
      <c r="C172" s="171"/>
      <c r="F172" s="100"/>
      <c r="G172" s="476"/>
      <c r="H172" s="478"/>
      <c r="I172" s="480"/>
      <c r="J172" s="482"/>
      <c r="K172" s="482"/>
      <c r="L172" s="484"/>
      <c r="M172" s="486"/>
      <c r="N172" s="487"/>
      <c r="O172" s="486"/>
      <c r="P172" s="487"/>
      <c r="Q172" s="456"/>
      <c r="R172" s="457"/>
      <c r="S172" s="119" t="s">
        <v>53</v>
      </c>
      <c r="T172" s="117"/>
      <c r="U172" s="118" t="s">
        <v>54</v>
      </c>
      <c r="V172" s="119" t="s">
        <v>55</v>
      </c>
      <c r="W172" s="460"/>
      <c r="X172" s="461"/>
      <c r="Y172" s="122" t="s">
        <v>56</v>
      </c>
      <c r="Z172" s="462"/>
      <c r="AA172" s="463"/>
      <c r="AB172" s="463"/>
      <c r="AC172" s="463"/>
      <c r="AD172" s="464"/>
      <c r="AE172" s="100"/>
      <c r="AF172" s="134"/>
    </row>
    <row r="173" spans="3:32" s="170" customFormat="1" ht="55">
      <c r="C173" s="171"/>
      <c r="F173" s="100"/>
      <c r="G173" s="477"/>
      <c r="H173" s="479"/>
      <c r="I173" s="481"/>
      <c r="J173" s="483"/>
      <c r="K173" s="483"/>
      <c r="L173" s="485"/>
      <c r="M173" s="485"/>
      <c r="N173" s="488"/>
      <c r="O173" s="485"/>
      <c r="P173" s="488"/>
      <c r="Q173" s="458"/>
      <c r="R173" s="459"/>
      <c r="S173" s="116" t="s">
        <v>57</v>
      </c>
      <c r="T173" s="117"/>
      <c r="U173" s="118" t="s">
        <v>54</v>
      </c>
      <c r="V173" s="119" t="s">
        <v>55</v>
      </c>
      <c r="W173" s="460"/>
      <c r="X173" s="461"/>
      <c r="Y173" s="120" t="s">
        <v>58</v>
      </c>
      <c r="Z173" s="465"/>
      <c r="AA173" s="465"/>
      <c r="AB173" s="465"/>
      <c r="AC173" s="465"/>
      <c r="AD173" s="466"/>
      <c r="AE173" s="100"/>
      <c r="AF173" s="134"/>
    </row>
    <row r="174" spans="3:32">
      <c r="C174" s="171"/>
      <c r="D174" s="170"/>
      <c r="E174" s="170"/>
      <c r="AF174" s="134"/>
    </row>
    <row r="175" spans="3:32">
      <c r="C175" s="171"/>
      <c r="D175" s="170"/>
      <c r="E175" s="170"/>
      <c r="AF175" s="134"/>
    </row>
    <row r="176" spans="3:32">
      <c r="C176" s="171"/>
      <c r="D176" s="170"/>
      <c r="E176" s="170"/>
      <c r="AF176" s="134"/>
    </row>
    <row r="177" spans="3:32">
      <c r="C177" s="171"/>
      <c r="D177" s="170"/>
      <c r="E177" s="170"/>
      <c r="AF177" s="134"/>
    </row>
    <row r="178" spans="3:32">
      <c r="C178" s="171"/>
      <c r="D178" s="170"/>
      <c r="E178" s="170"/>
      <c r="AF178" s="134"/>
    </row>
    <row r="179" spans="3:32">
      <c r="C179" s="171"/>
      <c r="D179" s="170"/>
      <c r="E179" s="170"/>
      <c r="AF179" s="134"/>
    </row>
    <row r="180" spans="3:32">
      <c r="C180" s="171"/>
      <c r="D180" s="170"/>
      <c r="E180" s="170"/>
      <c r="AF180" s="134"/>
    </row>
    <row r="181" spans="3:32">
      <c r="C181" s="171"/>
      <c r="D181" s="170"/>
      <c r="E181" s="170"/>
      <c r="AF181" s="134"/>
    </row>
    <row r="182" spans="3:32" ht="16.5">
      <c r="C182" s="171"/>
      <c r="D182" s="170"/>
      <c r="E182" s="170"/>
      <c r="G182" s="128"/>
      <c r="H182" s="164"/>
      <c r="I182" s="128"/>
      <c r="J182" s="504" t="s">
        <v>114</v>
      </c>
      <c r="K182" s="505"/>
      <c r="L182" s="506"/>
      <c r="M182" s="129"/>
      <c r="N182" s="129"/>
      <c r="O182" s="129"/>
      <c r="P182" s="129"/>
      <c r="Q182" s="169"/>
      <c r="R182" s="169"/>
      <c r="S182" s="131"/>
      <c r="T182" s="169"/>
      <c r="U182" s="132"/>
      <c r="V182" s="132"/>
      <c r="W182" s="133"/>
      <c r="X182" s="133"/>
      <c r="Y182" s="133"/>
      <c r="Z182" s="133"/>
      <c r="AA182" s="133"/>
      <c r="AB182" s="133"/>
      <c r="AC182" s="133"/>
      <c r="AD182" s="133"/>
      <c r="AF182" s="134"/>
    </row>
    <row r="183" spans="3:32">
      <c r="C183" s="171"/>
      <c r="D183" s="170"/>
      <c r="E183" s="170"/>
      <c r="G183" s="135"/>
      <c r="H183" s="136"/>
      <c r="I183" s="135"/>
      <c r="J183" s="137"/>
      <c r="K183" s="137"/>
      <c r="L183" s="137"/>
      <c r="M183" s="138"/>
      <c r="N183" s="138"/>
      <c r="O183" s="138"/>
      <c r="P183" s="138"/>
      <c r="Q183" s="139"/>
      <c r="R183" s="139"/>
      <c r="S183" s="140"/>
      <c r="T183" s="139"/>
      <c r="U183" s="141"/>
      <c r="V183" s="141"/>
      <c r="W183" s="142"/>
      <c r="X183" s="142"/>
      <c r="Y183" s="142"/>
      <c r="Z183" s="142"/>
      <c r="AA183" s="142"/>
      <c r="AB183" s="142"/>
      <c r="AC183" s="142"/>
      <c r="AD183" s="142"/>
      <c r="AF183" s="134"/>
    </row>
    <row r="184" spans="3:32" ht="39" customHeight="1">
      <c r="C184" s="171"/>
      <c r="D184" s="170"/>
      <c r="E184" s="170"/>
      <c r="G184" s="308" t="s">
        <v>44</v>
      </c>
      <c r="H184" s="309"/>
      <c r="I184" s="310"/>
      <c r="J184" s="314" t="s">
        <v>115</v>
      </c>
      <c r="K184" s="314" t="s">
        <v>45</v>
      </c>
      <c r="L184" s="314" t="s">
        <v>116</v>
      </c>
      <c r="M184" s="507" t="s">
        <v>117</v>
      </c>
      <c r="N184" s="309"/>
      <c r="O184" s="309"/>
      <c r="P184" s="309"/>
      <c r="Q184" s="310"/>
      <c r="R184" s="165"/>
      <c r="S184" s="334" t="s">
        <v>118</v>
      </c>
      <c r="T184" s="334"/>
      <c r="U184" s="334"/>
      <c r="V184" s="334"/>
      <c r="W184" s="334"/>
      <c r="X184" s="331"/>
      <c r="Y184" s="293" t="s">
        <v>119</v>
      </c>
      <c r="Z184" s="293"/>
      <c r="AA184" s="293"/>
      <c r="AB184" s="293"/>
      <c r="AC184" s="293"/>
      <c r="AD184" s="294"/>
      <c r="AF184" s="134"/>
    </row>
    <row r="185" spans="3:32" ht="39" customHeight="1">
      <c r="C185" s="171"/>
      <c r="D185" s="170"/>
      <c r="E185" s="170"/>
      <c r="G185" s="311"/>
      <c r="H185" s="312"/>
      <c r="I185" s="313"/>
      <c r="J185" s="315"/>
      <c r="K185" s="315"/>
      <c r="L185" s="315"/>
      <c r="M185" s="508"/>
      <c r="N185" s="312"/>
      <c r="O185" s="312"/>
      <c r="P185" s="312"/>
      <c r="Q185" s="313"/>
      <c r="R185" s="166"/>
      <c r="S185" s="335"/>
      <c r="T185" s="335"/>
      <c r="U185" s="335"/>
      <c r="V185" s="335"/>
      <c r="W185" s="335"/>
      <c r="X185" s="333"/>
      <c r="Y185" s="296"/>
      <c r="Z185" s="296"/>
      <c r="AA185" s="296"/>
      <c r="AB185" s="296"/>
      <c r="AC185" s="296"/>
      <c r="AD185" s="297"/>
      <c r="AF185" s="134"/>
    </row>
    <row r="186" spans="3:32" ht="39" customHeight="1">
      <c r="C186" s="171"/>
      <c r="D186" s="170"/>
      <c r="E186" s="170"/>
      <c r="G186" s="489">
        <v>1</v>
      </c>
      <c r="H186" s="301" t="s">
        <v>52</v>
      </c>
      <c r="I186" s="491">
        <v>3</v>
      </c>
      <c r="J186" s="493" t="s">
        <v>120</v>
      </c>
      <c r="K186" s="493" t="s">
        <v>110</v>
      </c>
      <c r="L186" s="495">
        <v>9</v>
      </c>
      <c r="M186" s="467"/>
      <c r="N186" s="468"/>
      <c r="O186" s="468"/>
      <c r="P186" s="468"/>
      <c r="Q186" s="469"/>
      <c r="R186" s="467"/>
      <c r="S186" s="468"/>
      <c r="T186" s="468"/>
      <c r="U186" s="468"/>
      <c r="V186" s="468"/>
      <c r="W186" s="468"/>
      <c r="X186" s="469"/>
      <c r="Y186" s="498" t="s">
        <v>434</v>
      </c>
      <c r="Z186" s="499"/>
      <c r="AA186" s="499"/>
      <c r="AB186" s="499"/>
      <c r="AC186" s="499"/>
      <c r="AD186" s="500"/>
      <c r="AF186" s="134"/>
    </row>
    <row r="187" spans="3:32" ht="39" customHeight="1">
      <c r="C187" s="171"/>
      <c r="D187" s="170"/>
      <c r="E187" s="170"/>
      <c r="G187" s="490"/>
      <c r="H187" s="368"/>
      <c r="I187" s="492"/>
      <c r="J187" s="494"/>
      <c r="K187" s="494"/>
      <c r="L187" s="496"/>
      <c r="M187" s="473"/>
      <c r="N187" s="497"/>
      <c r="O187" s="497"/>
      <c r="P187" s="497"/>
      <c r="Q187" s="475"/>
      <c r="R187" s="473"/>
      <c r="S187" s="474"/>
      <c r="T187" s="474"/>
      <c r="U187" s="474"/>
      <c r="V187" s="474"/>
      <c r="W187" s="474"/>
      <c r="X187" s="475"/>
      <c r="Y187" s="501"/>
      <c r="Z187" s="502"/>
      <c r="AA187" s="502"/>
      <c r="AB187" s="502"/>
      <c r="AC187" s="502"/>
      <c r="AD187" s="503"/>
      <c r="AF187" s="134"/>
    </row>
    <row r="188" spans="3:32" ht="39" customHeight="1">
      <c r="C188" s="171"/>
      <c r="D188" s="170"/>
      <c r="E188" s="170"/>
      <c r="G188" s="489">
        <v>4</v>
      </c>
      <c r="H188" s="301" t="s">
        <v>52</v>
      </c>
      <c r="I188" s="491">
        <v>5</v>
      </c>
      <c r="J188" s="493" t="s">
        <v>120</v>
      </c>
      <c r="K188" s="493" t="s">
        <v>110</v>
      </c>
      <c r="L188" s="495">
        <v>10</v>
      </c>
      <c r="M188" s="467"/>
      <c r="N188" s="468"/>
      <c r="O188" s="468"/>
      <c r="P188" s="468"/>
      <c r="Q188" s="469"/>
      <c r="R188" s="467"/>
      <c r="S188" s="468"/>
      <c r="T188" s="468"/>
      <c r="U188" s="468"/>
      <c r="V188" s="468"/>
      <c r="W188" s="468"/>
      <c r="X188" s="469"/>
      <c r="Y188" s="498" t="s">
        <v>435</v>
      </c>
      <c r="Z188" s="499"/>
      <c r="AA188" s="499"/>
      <c r="AB188" s="499"/>
      <c r="AC188" s="499"/>
      <c r="AD188" s="500"/>
      <c r="AF188" s="134"/>
    </row>
    <row r="189" spans="3:32" ht="39" customHeight="1">
      <c r="C189" s="171"/>
      <c r="D189" s="170"/>
      <c r="E189" s="170"/>
      <c r="G189" s="490"/>
      <c r="H189" s="368"/>
      <c r="I189" s="492"/>
      <c r="J189" s="494"/>
      <c r="K189" s="494"/>
      <c r="L189" s="496"/>
      <c r="M189" s="470"/>
      <c r="N189" s="471"/>
      <c r="O189" s="471"/>
      <c r="P189" s="471"/>
      <c r="Q189" s="472"/>
      <c r="R189" s="470"/>
      <c r="S189" s="471"/>
      <c r="T189" s="471"/>
      <c r="U189" s="471"/>
      <c r="V189" s="471"/>
      <c r="W189" s="471"/>
      <c r="X189" s="472"/>
      <c r="Y189" s="501"/>
      <c r="Z189" s="502"/>
      <c r="AA189" s="502"/>
      <c r="AB189" s="502"/>
      <c r="AC189" s="502"/>
      <c r="AD189" s="503"/>
      <c r="AF189" s="134"/>
    </row>
    <row r="190" spans="3:32">
      <c r="C190" s="171"/>
      <c r="D190" s="170"/>
      <c r="E190" s="170"/>
      <c r="G190" s="152"/>
      <c r="H190" s="164"/>
      <c r="I190" s="152"/>
      <c r="J190" s="153"/>
      <c r="K190" s="153"/>
      <c r="L190" s="154"/>
      <c r="M190" s="172"/>
      <c r="N190" s="172"/>
      <c r="O190" s="172"/>
      <c r="P190" s="172"/>
      <c r="Q190" s="172"/>
      <c r="R190" s="172"/>
      <c r="S190" s="172"/>
      <c r="T190" s="172"/>
      <c r="U190" s="172"/>
      <c r="V190" s="172"/>
      <c r="W190" s="172"/>
      <c r="X190" s="172"/>
      <c r="Y190" s="169"/>
      <c r="Z190" s="169"/>
      <c r="AA190" s="169"/>
      <c r="AB190" s="169"/>
      <c r="AC190" s="169"/>
      <c r="AD190" s="169"/>
      <c r="AF190" s="134"/>
    </row>
    <row r="191" spans="3:32">
      <c r="C191" s="145"/>
      <c r="D191" s="146"/>
      <c r="E191" s="146"/>
      <c r="F191" s="147"/>
      <c r="G191" s="147"/>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c r="AD191" s="147"/>
      <c r="AE191" s="147"/>
      <c r="AF191" s="155"/>
    </row>
  </sheetData>
  <sheetProtection password="80A8" sheet="1" objects="1" scenarios="1"/>
  <protectedRanges>
    <protectedRange password="E36F" sqref="G54:AD61 G87:AD94 G133:AD140 G143:AD147 G182:AD190" name="範囲1"/>
    <protectedRange password="E36F" sqref="F141:L142 AE141:AE142" name="範囲1_1"/>
    <protectedRange password="E36F" sqref="Y141:AD142" name="範囲1_1_1"/>
    <protectedRange password="E36F" sqref="M141:X142" name="範囲1_2"/>
  </protectedRanges>
  <mergeCells count="482">
    <mergeCell ref="G141:G142"/>
    <mergeCell ref="H141:H142"/>
    <mergeCell ref="I141:I142"/>
    <mergeCell ref="J141:J142"/>
    <mergeCell ref="K141:K142"/>
    <mergeCell ref="L141:L142"/>
    <mergeCell ref="M141:Q142"/>
    <mergeCell ref="S141:X142"/>
    <mergeCell ref="Y141:AD142"/>
    <mergeCell ref="G143:G144"/>
    <mergeCell ref="H143:H144"/>
    <mergeCell ref="I143:I144"/>
    <mergeCell ref="J143:J144"/>
    <mergeCell ref="K143:K144"/>
    <mergeCell ref="L143:L144"/>
    <mergeCell ref="M143:Q144"/>
    <mergeCell ref="R143:X146"/>
    <mergeCell ref="Y143:AD144"/>
    <mergeCell ref="G145:G146"/>
    <mergeCell ref="H145:H146"/>
    <mergeCell ref="I145:I146"/>
    <mergeCell ref="J145:J146"/>
    <mergeCell ref="K145:K146"/>
    <mergeCell ref="L145:L146"/>
    <mergeCell ref="M145:Q146"/>
    <mergeCell ref="Y145:AD146"/>
    <mergeCell ref="G137:G138"/>
    <mergeCell ref="H137:H138"/>
    <mergeCell ref="I137:I138"/>
    <mergeCell ref="J137:J138"/>
    <mergeCell ref="K137:K138"/>
    <mergeCell ref="L137:L138"/>
    <mergeCell ref="M137:Q138"/>
    <mergeCell ref="R137:X140"/>
    <mergeCell ref="Y137:AD138"/>
    <mergeCell ref="G139:G140"/>
    <mergeCell ref="H139:H140"/>
    <mergeCell ref="I139:I140"/>
    <mergeCell ref="J139:J140"/>
    <mergeCell ref="K139:K140"/>
    <mergeCell ref="L139:L140"/>
    <mergeCell ref="M139:Q140"/>
    <mergeCell ref="G91:G92"/>
    <mergeCell ref="H91:H92"/>
    <mergeCell ref="I91:I92"/>
    <mergeCell ref="J91:J92"/>
    <mergeCell ref="K91:K92"/>
    <mergeCell ref="L91:L92"/>
    <mergeCell ref="M91:Q92"/>
    <mergeCell ref="R91:X94"/>
    <mergeCell ref="Y91:AD92"/>
    <mergeCell ref="G93:G94"/>
    <mergeCell ref="H93:H94"/>
    <mergeCell ref="I93:I94"/>
    <mergeCell ref="J93:J94"/>
    <mergeCell ref="K93:K94"/>
    <mergeCell ref="L93:L94"/>
    <mergeCell ref="M93:Q94"/>
    <mergeCell ref="Y93:AD94"/>
    <mergeCell ref="W84:X84"/>
    <mergeCell ref="Z84:AD84"/>
    <mergeCell ref="W85:X85"/>
    <mergeCell ref="Z85:AD85"/>
    <mergeCell ref="J87:L87"/>
    <mergeCell ref="G89:I90"/>
    <mergeCell ref="J89:J90"/>
    <mergeCell ref="K89:K90"/>
    <mergeCell ref="L89:L90"/>
    <mergeCell ref="M89:Q90"/>
    <mergeCell ref="S89:X90"/>
    <mergeCell ref="Y89:AD90"/>
    <mergeCell ref="I84:I85"/>
    <mergeCell ref="J84:J85"/>
    <mergeCell ref="K84:K85"/>
    <mergeCell ref="L84:L85"/>
    <mergeCell ref="M84:M85"/>
    <mergeCell ref="N84:N85"/>
    <mergeCell ref="O84:O85"/>
    <mergeCell ref="P84:P85"/>
    <mergeCell ref="Q84:R85"/>
    <mergeCell ref="AG80:AK80"/>
    <mergeCell ref="AL80:AP80"/>
    <mergeCell ref="W81:X81"/>
    <mergeCell ref="Z81:AD81"/>
    <mergeCell ref="AG81:AK82"/>
    <mergeCell ref="AL81:AP84"/>
    <mergeCell ref="G82:G83"/>
    <mergeCell ref="H82:H83"/>
    <mergeCell ref="I82:I83"/>
    <mergeCell ref="J82:J83"/>
    <mergeCell ref="K82:K83"/>
    <mergeCell ref="L82:L83"/>
    <mergeCell ref="M82:M83"/>
    <mergeCell ref="N82:N83"/>
    <mergeCell ref="O82:O83"/>
    <mergeCell ref="P82:P83"/>
    <mergeCell ref="Q82:R83"/>
    <mergeCell ref="W82:X82"/>
    <mergeCell ref="Z82:AD82"/>
    <mergeCell ref="W83:X83"/>
    <mergeCell ref="Z83:AD83"/>
    <mergeCell ref="AG83:AK84"/>
    <mergeCell ref="G84:G85"/>
    <mergeCell ref="H84:H85"/>
    <mergeCell ref="L78:L79"/>
    <mergeCell ref="M78:N78"/>
    <mergeCell ref="O78:P78"/>
    <mergeCell ref="Q78:R79"/>
    <mergeCell ref="S78:X79"/>
    <mergeCell ref="Y78:AD79"/>
    <mergeCell ref="G80:G81"/>
    <mergeCell ref="H80:H81"/>
    <mergeCell ref="I80:I81"/>
    <mergeCell ref="J80:J81"/>
    <mergeCell ref="K80:K81"/>
    <mergeCell ref="L80:L81"/>
    <mergeCell ref="M80:M81"/>
    <mergeCell ref="N80:N81"/>
    <mergeCell ref="O80:O81"/>
    <mergeCell ref="P80:P81"/>
    <mergeCell ref="Q80:R81"/>
    <mergeCell ref="W80:X80"/>
    <mergeCell ref="Z80:AD80"/>
    <mergeCell ref="Y58:AD59"/>
    <mergeCell ref="G60:G61"/>
    <mergeCell ref="H60:H61"/>
    <mergeCell ref="I60:I61"/>
    <mergeCell ref="J60:J61"/>
    <mergeCell ref="K60:K61"/>
    <mergeCell ref="L60:L61"/>
    <mergeCell ref="M60:Q61"/>
    <mergeCell ref="Y60:AD61"/>
    <mergeCell ref="Z76:AD76"/>
    <mergeCell ref="G78:I79"/>
    <mergeCell ref="J78:J79"/>
    <mergeCell ref="K78:K79"/>
    <mergeCell ref="AG48:AK49"/>
    <mergeCell ref="AG50:AK51"/>
    <mergeCell ref="O49:O50"/>
    <mergeCell ref="J54:L54"/>
    <mergeCell ref="G56:I57"/>
    <mergeCell ref="J56:J57"/>
    <mergeCell ref="K56:K57"/>
    <mergeCell ref="L56:L57"/>
    <mergeCell ref="M56:Q57"/>
    <mergeCell ref="S56:X57"/>
    <mergeCell ref="Y56:AD57"/>
    <mergeCell ref="Z71:AD71"/>
    <mergeCell ref="G58:G59"/>
    <mergeCell ref="H58:H59"/>
    <mergeCell ref="I58:I59"/>
    <mergeCell ref="J58:J59"/>
    <mergeCell ref="K58:K59"/>
    <mergeCell ref="L58:L59"/>
    <mergeCell ref="M58:Q59"/>
    <mergeCell ref="R58:X61"/>
    <mergeCell ref="AL48:AP51"/>
    <mergeCell ref="AG47:AK47"/>
    <mergeCell ref="AL47:AP47"/>
    <mergeCell ref="P121:P122"/>
    <mergeCell ref="Q121:R122"/>
    <mergeCell ref="W121:X121"/>
    <mergeCell ref="Z121:AD121"/>
    <mergeCell ref="W122:X122"/>
    <mergeCell ref="Z122:AD122"/>
    <mergeCell ref="W48:X48"/>
    <mergeCell ref="Z48:AD48"/>
    <mergeCell ref="Z51:AD51"/>
    <mergeCell ref="W52:X52"/>
    <mergeCell ref="Z52:AD52"/>
    <mergeCell ref="Z49:AD49"/>
    <mergeCell ref="W50:X50"/>
    <mergeCell ref="Z50:AD50"/>
    <mergeCell ref="P49:P50"/>
    <mergeCell ref="Q49:R50"/>
    <mergeCell ref="W49:X49"/>
    <mergeCell ref="M75:S76"/>
    <mergeCell ref="T75:V75"/>
    <mergeCell ref="W75:AD75"/>
    <mergeCell ref="T76:V76"/>
    <mergeCell ref="P123:P124"/>
    <mergeCell ref="Q123:R124"/>
    <mergeCell ref="W123:X123"/>
    <mergeCell ref="Z123:AD123"/>
    <mergeCell ref="W124:X124"/>
    <mergeCell ref="Z124:AD124"/>
    <mergeCell ref="Y139:AD140"/>
    <mergeCell ref="G123:G124"/>
    <mergeCell ref="H123:H124"/>
    <mergeCell ref="I123:I124"/>
    <mergeCell ref="J123:J124"/>
    <mergeCell ref="K123:K124"/>
    <mergeCell ref="L123:L124"/>
    <mergeCell ref="M123:M124"/>
    <mergeCell ref="N123:N124"/>
    <mergeCell ref="O123:O124"/>
    <mergeCell ref="J133:L133"/>
    <mergeCell ref="G135:I136"/>
    <mergeCell ref="J135:J136"/>
    <mergeCell ref="K135:K136"/>
    <mergeCell ref="L135:L136"/>
    <mergeCell ref="M135:Q136"/>
    <mergeCell ref="S135:X136"/>
    <mergeCell ref="Y135:AD136"/>
    <mergeCell ref="G121:G122"/>
    <mergeCell ref="H121:H122"/>
    <mergeCell ref="I121:I122"/>
    <mergeCell ref="J121:J122"/>
    <mergeCell ref="K121:K122"/>
    <mergeCell ref="L121:L122"/>
    <mergeCell ref="M121:M122"/>
    <mergeCell ref="N121:N122"/>
    <mergeCell ref="O121:O122"/>
    <mergeCell ref="G24:G25"/>
    <mergeCell ref="H24:H25"/>
    <mergeCell ref="I24:I25"/>
    <mergeCell ref="J24:J25"/>
    <mergeCell ref="K24:K25"/>
    <mergeCell ref="L24:L25"/>
    <mergeCell ref="M24:M25"/>
    <mergeCell ref="J22:J23"/>
    <mergeCell ref="K22:K23"/>
    <mergeCell ref="L22:L23"/>
    <mergeCell ref="G22:G23"/>
    <mergeCell ref="H22:H23"/>
    <mergeCell ref="I22:I23"/>
    <mergeCell ref="M22:M23"/>
    <mergeCell ref="G18:I19"/>
    <mergeCell ref="J18:J19"/>
    <mergeCell ref="K18:K19"/>
    <mergeCell ref="L18:L19"/>
    <mergeCell ref="M18:N18"/>
    <mergeCell ref="O18:P18"/>
    <mergeCell ref="Z11:AD11"/>
    <mergeCell ref="M15:S16"/>
    <mergeCell ref="T15:V15"/>
    <mergeCell ref="W15:AD15"/>
    <mergeCell ref="T16:V16"/>
    <mergeCell ref="Z16:AD16"/>
    <mergeCell ref="Q18:R19"/>
    <mergeCell ref="S18:X19"/>
    <mergeCell ref="Y18:AD19"/>
    <mergeCell ref="O20:O21"/>
    <mergeCell ref="P20:P21"/>
    <mergeCell ref="Q20:R21"/>
    <mergeCell ref="W20:X20"/>
    <mergeCell ref="W21:X21"/>
    <mergeCell ref="Z21:AD21"/>
    <mergeCell ref="G20:G21"/>
    <mergeCell ref="H20:H21"/>
    <mergeCell ref="I20:I21"/>
    <mergeCell ref="J20:J21"/>
    <mergeCell ref="K20:K21"/>
    <mergeCell ref="L20:L21"/>
    <mergeCell ref="Z20:AD20"/>
    <mergeCell ref="M20:M21"/>
    <mergeCell ref="N20:N21"/>
    <mergeCell ref="N22:N23"/>
    <mergeCell ref="O22:O23"/>
    <mergeCell ref="P22:P23"/>
    <mergeCell ref="W22:X22"/>
    <mergeCell ref="Z22:AD22"/>
    <mergeCell ref="W23:X23"/>
    <mergeCell ref="Z23:AD23"/>
    <mergeCell ref="N24:N25"/>
    <mergeCell ref="O24:O25"/>
    <mergeCell ref="P24:P25"/>
    <mergeCell ref="Q24:R25"/>
    <mergeCell ref="W24:X24"/>
    <mergeCell ref="Z24:AD24"/>
    <mergeCell ref="W25:X25"/>
    <mergeCell ref="Z25:AD25"/>
    <mergeCell ref="Q22:R23"/>
    <mergeCell ref="Z38:AD38"/>
    <mergeCell ref="M42:S43"/>
    <mergeCell ref="T42:V42"/>
    <mergeCell ref="W42:AD42"/>
    <mergeCell ref="T43:V43"/>
    <mergeCell ref="Z43:AD43"/>
    <mergeCell ref="G47:G48"/>
    <mergeCell ref="H47:H48"/>
    <mergeCell ref="I47:I48"/>
    <mergeCell ref="J47:J48"/>
    <mergeCell ref="K47:K48"/>
    <mergeCell ref="L47:L48"/>
    <mergeCell ref="M47:M48"/>
    <mergeCell ref="G45:I46"/>
    <mergeCell ref="J45:J46"/>
    <mergeCell ref="K45:K46"/>
    <mergeCell ref="L45:L46"/>
    <mergeCell ref="M45:N45"/>
    <mergeCell ref="N47:N48"/>
    <mergeCell ref="O47:O48"/>
    <mergeCell ref="P47:P48"/>
    <mergeCell ref="Q47:R48"/>
    <mergeCell ref="W47:X47"/>
    <mergeCell ref="Z47:AD47"/>
    <mergeCell ref="Q45:R46"/>
    <mergeCell ref="S45:X46"/>
    <mergeCell ref="Y45:AD46"/>
    <mergeCell ref="O45:P45"/>
    <mergeCell ref="G51:G52"/>
    <mergeCell ref="H51:H52"/>
    <mergeCell ref="I51:I52"/>
    <mergeCell ref="J51:J52"/>
    <mergeCell ref="K51:K52"/>
    <mergeCell ref="L51:L52"/>
    <mergeCell ref="M51:M52"/>
    <mergeCell ref="M49:M50"/>
    <mergeCell ref="N49:N50"/>
    <mergeCell ref="G49:G50"/>
    <mergeCell ref="H49:H50"/>
    <mergeCell ref="I49:I50"/>
    <mergeCell ref="J49:J50"/>
    <mergeCell ref="K49:K50"/>
    <mergeCell ref="L49:L50"/>
    <mergeCell ref="N51:N52"/>
    <mergeCell ref="O51:O52"/>
    <mergeCell ref="P51:P52"/>
    <mergeCell ref="Q51:R52"/>
    <mergeCell ref="W51:X51"/>
    <mergeCell ref="G119:G120"/>
    <mergeCell ref="H119:H120"/>
    <mergeCell ref="I119:I120"/>
    <mergeCell ref="W116:X116"/>
    <mergeCell ref="Z116:AD116"/>
    <mergeCell ref="W117:X117"/>
    <mergeCell ref="Z117:AD117"/>
    <mergeCell ref="W118:X118"/>
    <mergeCell ref="Z118:AD118"/>
    <mergeCell ref="W119:X119"/>
    <mergeCell ref="Z119:AD119"/>
    <mergeCell ref="J115:J116"/>
    <mergeCell ref="K115:K116"/>
    <mergeCell ref="L115:L116"/>
    <mergeCell ref="M115:M116"/>
    <mergeCell ref="N115:N116"/>
    <mergeCell ref="J117:J118"/>
    <mergeCell ref="K117:K118"/>
    <mergeCell ref="L117:L118"/>
    <mergeCell ref="M117:M118"/>
    <mergeCell ref="N117:N118"/>
    <mergeCell ref="W115:X115"/>
    <mergeCell ref="Z115:AD115"/>
    <mergeCell ref="J119:J120"/>
    <mergeCell ref="K119:K120"/>
    <mergeCell ref="L119:L120"/>
    <mergeCell ref="M119:M120"/>
    <mergeCell ref="N119:N120"/>
    <mergeCell ref="O119:O120"/>
    <mergeCell ref="P119:P120"/>
    <mergeCell ref="Q119:R120"/>
    <mergeCell ref="Z106:AD106"/>
    <mergeCell ref="M110:S111"/>
    <mergeCell ref="T110:V110"/>
    <mergeCell ref="W110:AD110"/>
    <mergeCell ref="T111:V111"/>
    <mergeCell ref="Z111:AD111"/>
    <mergeCell ref="W120:X120"/>
    <mergeCell ref="Z120:AD120"/>
    <mergeCell ref="O115:O116"/>
    <mergeCell ref="P115:P116"/>
    <mergeCell ref="O117:O118"/>
    <mergeCell ref="P117:P118"/>
    <mergeCell ref="M113:N113"/>
    <mergeCell ref="Q113:R114"/>
    <mergeCell ref="S113:X114"/>
    <mergeCell ref="Y113:AD114"/>
    <mergeCell ref="G115:G116"/>
    <mergeCell ref="H115:H116"/>
    <mergeCell ref="I115:I116"/>
    <mergeCell ref="Q115:R116"/>
    <mergeCell ref="G117:G118"/>
    <mergeCell ref="H117:H118"/>
    <mergeCell ref="I117:I118"/>
    <mergeCell ref="Q117:R118"/>
    <mergeCell ref="G113:I114"/>
    <mergeCell ref="O113:P113"/>
    <mergeCell ref="J113:J114"/>
    <mergeCell ref="K113:K114"/>
    <mergeCell ref="L113:L114"/>
    <mergeCell ref="G164:I165"/>
    <mergeCell ref="J164:J165"/>
    <mergeCell ref="K164:K165"/>
    <mergeCell ref="L164:L165"/>
    <mergeCell ref="M164:N164"/>
    <mergeCell ref="O164:P164"/>
    <mergeCell ref="Q164:R165"/>
    <mergeCell ref="S164:X165"/>
    <mergeCell ref="Y164:AD165"/>
    <mergeCell ref="O166:O167"/>
    <mergeCell ref="Z157:AD157"/>
    <mergeCell ref="M161:S162"/>
    <mergeCell ref="T161:V161"/>
    <mergeCell ref="W161:AD161"/>
    <mergeCell ref="T162:V162"/>
    <mergeCell ref="Z162:AD162"/>
    <mergeCell ref="P166:P167"/>
    <mergeCell ref="Q166:R167"/>
    <mergeCell ref="W166:X166"/>
    <mergeCell ref="Z166:AD166"/>
    <mergeCell ref="W167:X167"/>
    <mergeCell ref="Z167:AD167"/>
    <mergeCell ref="P172:P173"/>
    <mergeCell ref="P168:P169"/>
    <mergeCell ref="Q168:R169"/>
    <mergeCell ref="W168:X168"/>
    <mergeCell ref="Z168:AD168"/>
    <mergeCell ref="W169:X169"/>
    <mergeCell ref="Z169:AD169"/>
    <mergeCell ref="G166:G167"/>
    <mergeCell ref="H166:H167"/>
    <mergeCell ref="I166:I167"/>
    <mergeCell ref="G168:G169"/>
    <mergeCell ref="H168:H169"/>
    <mergeCell ref="I168:I169"/>
    <mergeCell ref="J168:J169"/>
    <mergeCell ref="K168:K169"/>
    <mergeCell ref="L168:L169"/>
    <mergeCell ref="M168:M169"/>
    <mergeCell ref="N168:N169"/>
    <mergeCell ref="O168:O169"/>
    <mergeCell ref="J166:J167"/>
    <mergeCell ref="K166:K167"/>
    <mergeCell ref="L166:L167"/>
    <mergeCell ref="M166:M167"/>
    <mergeCell ref="N166:N167"/>
    <mergeCell ref="P170:P171"/>
    <mergeCell ref="Q170:R171"/>
    <mergeCell ref="W170:X170"/>
    <mergeCell ref="Z170:AD170"/>
    <mergeCell ref="W171:X171"/>
    <mergeCell ref="Z171:AD171"/>
    <mergeCell ref="G170:G171"/>
    <mergeCell ref="H170:H171"/>
    <mergeCell ref="I170:I171"/>
    <mergeCell ref="J170:J171"/>
    <mergeCell ref="K170:K171"/>
    <mergeCell ref="L170:L171"/>
    <mergeCell ref="M170:M171"/>
    <mergeCell ref="N170:N171"/>
    <mergeCell ref="O170:O171"/>
    <mergeCell ref="G188:G189"/>
    <mergeCell ref="H188:H189"/>
    <mergeCell ref="I188:I189"/>
    <mergeCell ref="J188:J189"/>
    <mergeCell ref="K188:K189"/>
    <mergeCell ref="L188:L189"/>
    <mergeCell ref="M188:Q189"/>
    <mergeCell ref="Y188:AD189"/>
    <mergeCell ref="J182:L182"/>
    <mergeCell ref="G184:I185"/>
    <mergeCell ref="J184:J185"/>
    <mergeCell ref="K184:K185"/>
    <mergeCell ref="L184:L185"/>
    <mergeCell ref="M184:Q185"/>
    <mergeCell ref="S184:X185"/>
    <mergeCell ref="Y184:AD185"/>
    <mergeCell ref="Q172:R173"/>
    <mergeCell ref="W172:X172"/>
    <mergeCell ref="Z172:AD172"/>
    <mergeCell ref="W173:X173"/>
    <mergeCell ref="Z173:AD173"/>
    <mergeCell ref="R188:X189"/>
    <mergeCell ref="R186:X187"/>
    <mergeCell ref="G172:G173"/>
    <mergeCell ref="H172:H173"/>
    <mergeCell ref="I172:I173"/>
    <mergeCell ref="J172:J173"/>
    <mergeCell ref="K172:K173"/>
    <mergeCell ref="L172:L173"/>
    <mergeCell ref="M172:M173"/>
    <mergeCell ref="N172:N173"/>
    <mergeCell ref="O172:O173"/>
    <mergeCell ref="G186:G187"/>
    <mergeCell ref="H186:H187"/>
    <mergeCell ref="I186:I187"/>
    <mergeCell ref="J186:J187"/>
    <mergeCell ref="K186:K187"/>
    <mergeCell ref="L186:L187"/>
    <mergeCell ref="M186:Q187"/>
    <mergeCell ref="Y186:AD187"/>
  </mergeCells>
  <phoneticPr fontId="3"/>
  <conditionalFormatting sqref="G20 I20:Q20 T20:T21 W20:W21">
    <cfRule type="expression" dxfId="23" priority="54">
      <formula>G20=""</formula>
    </cfRule>
  </conditionalFormatting>
  <conditionalFormatting sqref="G47 I47:Q47 T47:T48 W47:W48">
    <cfRule type="expression" dxfId="22" priority="42">
      <formula>G47=""</formula>
    </cfRule>
  </conditionalFormatting>
  <conditionalFormatting sqref="G80 I80:Q80 T80:T81 W80:W81">
    <cfRule type="expression" dxfId="21" priority="16">
      <formula>G80=""</formula>
    </cfRule>
  </conditionalFormatting>
  <conditionalFormatting sqref="G115 I115:Q115 T115:T116 W115:W116">
    <cfRule type="expression" dxfId="20" priority="31">
      <formula>G115=""</formula>
    </cfRule>
  </conditionalFormatting>
  <conditionalFormatting sqref="G121 I121:Q121 T121:T122">
    <cfRule type="expression" dxfId="19" priority="28">
      <formula>G121=""</formula>
    </cfRule>
  </conditionalFormatting>
  <conditionalFormatting sqref="L22">
    <cfRule type="expression" dxfId="18" priority="50">
      <formula>L22=""</formula>
    </cfRule>
  </conditionalFormatting>
  <conditionalFormatting sqref="L49">
    <cfRule type="expression" dxfId="17" priority="41">
      <formula>L49=""</formula>
    </cfRule>
  </conditionalFormatting>
  <conditionalFormatting sqref="L82">
    <cfRule type="expression" dxfId="16" priority="15">
      <formula>L82=""</formula>
    </cfRule>
  </conditionalFormatting>
  <conditionalFormatting sqref="L117">
    <cfRule type="expression" dxfId="15" priority="30">
      <formula>L117=""</formula>
    </cfRule>
  </conditionalFormatting>
  <conditionalFormatting sqref="L119">
    <cfRule type="expression" dxfId="14" priority="25">
      <formula>L119=""</formula>
    </cfRule>
  </conditionalFormatting>
  <conditionalFormatting sqref="L123">
    <cfRule type="expression" dxfId="13" priority="27">
      <formula>L123=""</formula>
    </cfRule>
  </conditionalFormatting>
  <conditionalFormatting sqref="W119:W122">
    <cfRule type="expression" dxfId="12" priority="13">
      <formula>W119=""</formula>
    </cfRule>
  </conditionalFormatting>
  <conditionalFormatting sqref="Z20 Z22 Z24">
    <cfRule type="expression" dxfId="11" priority="43">
      <formula>AND(Q20="発行済",Z20="")</formula>
    </cfRule>
  </conditionalFormatting>
  <conditionalFormatting sqref="Z47 Z49 Z51">
    <cfRule type="expression" dxfId="10" priority="40">
      <formula>AND(Q47="発行済",Z47="")</formula>
    </cfRule>
  </conditionalFormatting>
  <conditionalFormatting sqref="Z80 Z82 Z84">
    <cfRule type="expression" dxfId="9" priority="14">
      <formula>AND(Q80="発行済",Z80="")</formula>
    </cfRule>
  </conditionalFormatting>
  <conditionalFormatting sqref="Z115 Z117 Z119">
    <cfRule type="expression" dxfId="8" priority="29">
      <formula>AND(Q115="発行済",Z115="")</formula>
    </cfRule>
  </conditionalFormatting>
  <conditionalFormatting sqref="Z121 Z123">
    <cfRule type="expression" dxfId="7" priority="26">
      <formula>AND(Q121="発行済",Z121="")</formula>
    </cfRule>
  </conditionalFormatting>
  <conditionalFormatting sqref="G166 I166:Q166 T166:T167 W166:W167">
    <cfRule type="expression" dxfId="6" priority="12">
      <formula>G166=""</formula>
    </cfRule>
  </conditionalFormatting>
  <conditionalFormatting sqref="L168">
    <cfRule type="expression" dxfId="5" priority="11">
      <formula>L168=""</formula>
    </cfRule>
  </conditionalFormatting>
  <conditionalFormatting sqref="Z166 Z168">
    <cfRule type="expression" dxfId="4" priority="10">
      <formula>AND(Q166="発行済",Z166="")</formula>
    </cfRule>
  </conditionalFormatting>
  <conditionalFormatting sqref="L170">
    <cfRule type="expression" dxfId="3" priority="4">
      <formula>L170=""</formula>
    </cfRule>
  </conditionalFormatting>
  <conditionalFormatting sqref="Z170">
    <cfRule type="expression" dxfId="2" priority="3">
      <formula>AND(Q170="発行済",Z170="")</formula>
    </cfRule>
  </conditionalFormatting>
  <conditionalFormatting sqref="L172">
    <cfRule type="expression" dxfId="1" priority="2">
      <formula>L172=""</formula>
    </cfRule>
  </conditionalFormatting>
  <conditionalFormatting sqref="Z172">
    <cfRule type="expression" dxfId="0" priority="1">
      <formula>AND(Q172="発行済",Z172="")</formula>
    </cfRule>
  </conditionalFormatting>
  <dataValidations count="11">
    <dataValidation type="list" allowBlank="1" showInputMessage="1" showErrorMessage="1" sqref="Q20:R21 Q47:R48 Q115:R116 Q121:R122 Q80:R81 Q166:R167" xr:uid="{00000000-0002-0000-0400-000000000000}">
      <formula1>"1,発行済"</formula1>
    </dataValidation>
    <dataValidation type="custom" allowBlank="1" showInputMessage="1" showErrorMessage="1" error="半角26桁の整数で入力してください" sqref="Z22:AD22 Z24:AD24 Z20:AD20 Z51:AD51 Z49:AD49 Z47:AD47 Z119:AD119 Z117:AD117 Z115:AD115 Z123:AD123 Z121:AD121 Z84:AD84 Z82:AD82 Z80:AD80 Z168:AD168 Z166:AD166 Z170:AD170 Z172:AD172" xr:uid="{00000000-0002-0000-0400-000001000000}">
      <formula1>LEN(Z20)=26</formula1>
    </dataValidation>
    <dataValidation type="list" allowBlank="1" showInputMessage="1" showErrorMessage="1" sqref="Q22:R25 Q49:R52 Q117:R120 Q123:R124 Q82:R85 Q168:R173" xr:uid="{00000000-0002-0000-0400-000002000000}">
      <formula1>"上記と同じ発電所ID,1,発行済"</formula1>
    </dataValidation>
    <dataValidation type="list" allowBlank="1" showInputMessage="1" showErrorMessage="1" sqref="J20:J25 J47:J52 J115:J124 J58:J61 J80:J85 J91:J94 J137:J147 J186:J190 J166:J173" xr:uid="{00000000-0002-0000-0400-000003000000}">
      <formula1>"対象外,無制限・無補償,新ルール,旧ルール"</formula1>
    </dataValidation>
    <dataValidation imeMode="hiragana" allowBlank="1" showInputMessage="1" showErrorMessage="1" sqref="Y18 Y20 W16:Z16 S18 Y22 Y24 Q18 S20:V25 Y45 Q45 S47:V52 S45 Y47 Y49 Y51 W43:Z43 Y113 Q113 S115:V124 S113 Y115 Y117 Y119 S87:V88 Y121 Y123 S56 Y58 Y56 Y60 S54:V55 Y78 Q78 S80:V85 S78 Y80 Y82 Y84 W76:Z76 S89 Y91 Y89 Y93 W111:Z111 S133:V134 S135 Y137 Y135 Y139 S141 Y141 Y143 Y145 Y164 Q164 Y188 S164 Y166 Y168 W162:Z162 S182:V183 S184 Y186 Y184 Y170 S166:V173 Y172" xr:uid="{00000000-0002-0000-0400-000004000000}"/>
    <dataValidation imeMode="halfAlpha" allowBlank="1" showInputMessage="1" showErrorMessage="1" sqref="L20 I20:I25 G20:G25 L22 L24 W20:X25 L47 I47:I52 G47:G52 L49 L51 W47:X52 L115 I115:I124 G115:G124 L117 L123 W87:X88 L121 L119 L58 G58:G61 I58:I61 L60 I54:I55 G54:G55 W54:X55 L80 I80:I85 G80:G85 L82 L84 W80:X85 L91 G91:G94 I91:I94 L93 I87:I88 G87:G88 W115:X124 W133:X134 L137 G133:G134 L139 I133:I134 L141 I137:I147 G137:G147 L143 L145 L166 W166:X173 I166:I173 L168 I186:I190 W182:X183 L186 G182:G183 L188 I182:I183 G186:G190 L170 G166:G173 L172" xr:uid="{00000000-0002-0000-0400-000005000000}"/>
    <dataValidation type="list" allowBlank="1" showInputMessage="1" showErrorMessage="1" sqref="K20 K22 K24 K47 K49 K51 K115 K117 K119 K121 K123 K58 K60 K80 K82 K84 K91 K93 K137 K139 K141 K143 K145 K166 K168 K186 K188 K170 K172" xr:uid="{00000000-0002-0000-0400-000006000000}">
      <formula1>"対象外,対象"</formula1>
    </dataValidation>
    <dataValidation type="list" imeMode="halfAlpha" allowBlank="1" showInputMessage="1" sqref="M20 O20 M22 O22 M24 O24 M47 O47 M49 O49 M51 O51 M115 O115 M117 O117 M119 O119 M121 O121 M123 O123 M80 O80 M82 O82 M84 O84 M166 O166 M168 O168 M170 O170 M172 O172" xr:uid="{00000000-0002-0000-0400-000007000000}">
      <formula1>"－"</formula1>
    </dataValidation>
    <dataValidation type="list" imeMode="halfAlpha" allowBlank="1" showInputMessage="1" sqref="N20 P20 N22 P22 N24 P24 N47 P47 N49 P49 N51 P51 N115 P115 N117 P117 P123 N119 N121 P121 N123 P119 N80 P80 N82 P82 N84 P84 N166 P166 N168 P168 N170 P170 N172 P172" xr:uid="{00000000-0002-0000-0400-000008000000}">
      <formula1>"同左"</formula1>
    </dataValidation>
    <dataValidation allowBlank="1" showInputMessage="1" sqref="M58:Q61 R58 M91:Q94 R91 R137 M143:Q147 M137:Q140 M141:R142 R143 R186 M186:Q190" xr:uid="{00000000-0002-0000-0400-000009000000}"/>
    <dataValidation type="list" imeMode="hiragana" allowBlank="1" showInputMessage="1" sqref="Q54:R55 Q87:R88 Q133:R134 Q182:R183" xr:uid="{00000000-0002-0000-0400-00000A000000}">
      <formula1>"発行済"</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表紙</vt:lpstr>
      <vt:lpstr>禁止文字リスト</vt:lpstr>
      <vt:lpstr>諸元一覧</vt:lpstr>
      <vt:lpstr>諸元一覧に関する連絡先</vt:lpstr>
      <vt:lpstr>表紙 (記載例)</vt:lpstr>
      <vt:lpstr>諸元一覧（記載例）</vt:lpstr>
      <vt:lpstr>諸元一覧!Print_Area</vt:lpstr>
      <vt:lpstr>表紙!Print_Area</vt:lpstr>
      <vt:lpstr>'表紙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吉田 信吾</dc:creator>
  <cp:keywords/>
  <dc:description/>
  <cp:lastModifiedBy>西村 駿吾</cp:lastModifiedBy>
  <cp:revision>1</cp:revision>
  <cp:lastPrinted>2026-04-28T01:03:14Z</cp:lastPrinted>
  <dcterms:created xsi:type="dcterms:W3CDTF">2025-01-21T23:30:27Z</dcterms:created>
  <dcterms:modified xsi:type="dcterms:W3CDTF">2026-08-31T01:00:36Z</dcterms:modified>
  <cp:category/>
  <cp:contentStatus/>
</cp:coreProperties>
</file>