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075" activeTab="2"/>
  </bookViews>
  <sheets>
    <sheet name="参加申込書" sheetId="1" r:id="rId1"/>
    <sheet name="エントリーシート" sheetId="2" r:id="rId2"/>
    <sheet name="参加申込書（記載例）" sheetId="3" r:id="rId3"/>
    <sheet name="エントリーシート (記載例)" sheetId="4" r:id="rId4"/>
  </sheets>
  <definedNames>
    <definedName name="_xlnm.Print_Area" localSheetId="1">'エントリーシート'!$B$1:$AA$64</definedName>
    <definedName name="_xlnm.Print_Area" localSheetId="3">'エントリーシート (記載例)'!$A$1:$AB$62</definedName>
  </definedNames>
  <calcPr fullCalcOnLoad="1"/>
</workbook>
</file>

<file path=xl/sharedStrings.xml><?xml version="1.0" encoding="utf-8"?>
<sst xmlns="http://schemas.openxmlformats.org/spreadsheetml/2006/main" count="575" uniqueCount="318">
  <si>
    <t>貴社所在地</t>
  </si>
  <si>
    <t>所属</t>
  </si>
  <si>
    <t>電話番号</t>
  </si>
  <si>
    <t>Ｆａｘ番号</t>
  </si>
  <si>
    <t>ｍａｉｌアドレス</t>
  </si>
  <si>
    <t>（</t>
  </si>
  <si>
    <t>）</t>
  </si>
  <si>
    <t>氏名（かな）</t>
  </si>
  <si>
    <t>貴社名（かな）</t>
  </si>
  <si>
    <t>ご担当者　１</t>
  </si>
  <si>
    <t xml:space="preserve">  〒</t>
  </si>
  <si>
    <t>東京支店</t>
  </si>
  <si>
    <t>埼玉支店</t>
  </si>
  <si>
    <t>⑥ 荻窪支社</t>
  </si>
  <si>
    <t>③ 上野支社</t>
  </si>
  <si>
    <t>⑤ 大塚支社</t>
  </si>
  <si>
    <t>② 江東支社</t>
  </si>
  <si>
    <t>④ 新宿支社</t>
  </si>
  <si>
    <t>① 銀座支社</t>
  </si>
  <si>
    <t>⑦ 渋谷支社</t>
  </si>
  <si>
    <t>⑧ 品川支社</t>
  </si>
  <si>
    <t>① さいたま支社</t>
  </si>
  <si>
    <t>② 川口支社</t>
  </si>
  <si>
    <t>③ 志木支社</t>
  </si>
  <si>
    <t>④ 川越支社</t>
  </si>
  <si>
    <t>⑤ 熊谷支社</t>
  </si>
  <si>
    <t>⑥ 春日部支社</t>
  </si>
  <si>
    <t>群馬支店</t>
  </si>
  <si>
    <t>東京電力とのお取引実績</t>
  </si>
  <si>
    <t>①</t>
  </si>
  <si>
    <t>②</t>
  </si>
  <si>
    <t>③</t>
  </si>
  <si>
    <t>○</t>
  </si>
  <si>
    <t>　① 直接取引　あり</t>
  </si>
  <si>
    <t>　③ 直接・間接取引　共に　なし</t>
  </si>
  <si>
    <t>　② 直接取引はないが元請企業の下請として間接的に　あり</t>
  </si>
  <si>
    <r>
      <t>ご担当者２</t>
    </r>
    <r>
      <rPr>
        <b/>
        <sz val="6"/>
        <rFont val="ＭＳ Ｐゴシック"/>
        <family val="3"/>
      </rPr>
      <t>（必要に応じて）</t>
    </r>
  </si>
  <si>
    <t>&lt;　「○」を付してください　&gt;</t>
  </si>
  <si>
    <t>本社</t>
  </si>
  <si>
    <t>所在地</t>
  </si>
  <si>
    <t xml:space="preserve">  名 称（本社含む）</t>
  </si>
  <si>
    <t>所　　在　　地</t>
  </si>
  <si>
    <t>役  職</t>
  </si>
  <si>
    <t>担当</t>
  </si>
  <si>
    <t>会社名</t>
  </si>
  <si>
    <t>参加申込件名</t>
  </si>
  <si>
    <t>同種実績</t>
  </si>
  <si>
    <t>件名・規模</t>
  </si>
  <si>
    <t>受注時期</t>
  </si>
  <si>
    <t>連絡窓口</t>
  </si>
  <si>
    <t>所在地</t>
  </si>
  <si>
    <t>部課名</t>
  </si>
  <si>
    <t>担当者名</t>
  </si>
  <si>
    <t>Ｅメールアドレス</t>
  </si>
  <si>
    <t>設立年月</t>
  </si>
  <si>
    <t>年</t>
  </si>
  <si>
    <t>月</t>
  </si>
  <si>
    <t>経営状況</t>
  </si>
  <si>
    <t>代表者名</t>
  </si>
  <si>
    <t>資本金</t>
  </si>
  <si>
    <t>円</t>
  </si>
  <si>
    <t>上場</t>
  </si>
  <si>
    <t>非上場</t>
  </si>
  <si>
    <t>本社および事業所</t>
  </si>
  <si>
    <t>役員</t>
  </si>
  <si>
    <t>流動比率(%)</t>
  </si>
  <si>
    <t>自己資本比率(%)</t>
  </si>
  <si>
    <t>取引銀行</t>
  </si>
  <si>
    <t>支店名</t>
  </si>
  <si>
    <t>有資格者数（人）</t>
  </si>
  <si>
    <t>合計</t>
  </si>
  <si>
    <t>順位</t>
  </si>
  <si>
    <t>主要株主名</t>
  </si>
  <si>
    <t>株数
（千株）</t>
  </si>
  <si>
    <t>比率
（％）</t>
  </si>
  <si>
    <t>氏　名</t>
  </si>
  <si>
    <t>入社</t>
  </si>
  <si>
    <t>その他</t>
  </si>
  <si>
    <t>はい・いいえ</t>
  </si>
  <si>
    <t>主要取引先</t>
  </si>
  <si>
    <t>主要取引先名</t>
  </si>
  <si>
    <t>売上高
（百万円）</t>
  </si>
  <si>
    <t>構成比
（％）</t>
  </si>
  <si>
    <t>東京電力（株）記入欄</t>
  </si>
  <si>
    <t>平成　　年　　月　　日</t>
  </si>
  <si>
    <t>※記載例</t>
  </si>
  <si>
    <t>○○支店　営業部</t>
  </si>
  <si>
    <t>03-9999-9999</t>
  </si>
  <si>
    <t>神奈川支店</t>
  </si>
  <si>
    <t>千葉支店</t>
  </si>
  <si>
    <t>○○銀行</t>
  </si>
  <si>
    <t>○</t>
  </si>
  <si>
    <t>××銀行</t>
  </si>
  <si>
    <t>（株）○○○</t>
  </si>
  <si>
    <r>
      <t>はい・</t>
    </r>
    <r>
      <rPr>
        <strike/>
        <sz val="11"/>
        <color indexed="12"/>
        <rFont val="明朝"/>
        <family val="3"/>
      </rPr>
      <t>いいえ</t>
    </r>
  </si>
  <si>
    <r>
      <t>はい・</t>
    </r>
    <r>
      <rPr>
        <strike/>
        <sz val="11"/>
        <color indexed="12"/>
        <rFont val="明朝"/>
        <family val="3"/>
      </rPr>
      <t>いいえ</t>
    </r>
  </si>
  <si>
    <t>貴社詳細情報</t>
  </si>
  <si>
    <t>　別紙［ エントリーシート ］にご入力願います
　（本申込書と重複する部分がございますが、ご容赦願います）</t>
  </si>
  <si>
    <t>（</t>
  </si>
  <si>
    <t>）</t>
  </si>
  <si>
    <t>（</t>
  </si>
  <si>
    <t>）</t>
  </si>
  <si>
    <t>ｍａｉｌアドレス</t>
  </si>
  <si>
    <t>○</t>
  </si>
  <si>
    <t>①</t>
  </si>
  <si>
    <t>②</t>
  </si>
  <si>
    <t>③</t>
  </si>
  <si>
    <t>○○株式会社</t>
  </si>
  <si>
    <t>東京都○○区○○　１－１</t>
  </si>
  <si>
    <t>　　本社　営業部　○○グループ</t>
  </si>
  <si>
    <t>-</t>
  </si>
  <si>
    <t>△△　△△</t>
  </si>
  <si>
    <t>090-1234-0004</t>
  </si>
  <si>
    <t>yyyy-yyyyyyyy@xxx.xxx.jp</t>
  </si>
  <si>
    <t>○</t>
  </si>
  <si>
    <t>03-1234-0008</t>
  </si>
  <si>
    <t>△△△　△△△△</t>
  </si>
  <si>
    <t>03-1234-0002</t>
  </si>
  <si>
    <t>090-1234-0005</t>
  </si>
  <si>
    <t>○○○かぶしきかいしゃ</t>
  </si>
  <si>
    <t xml:space="preserve">  〒123-4567</t>
  </si>
  <si>
    <t>○○　○○</t>
  </si>
  <si>
    <t>○○○○　○○○○</t>
  </si>
  <si>
    <t>03-1234-0001</t>
  </si>
  <si>
    <t>03-1234-0008</t>
  </si>
  <si>
    <t>-</t>
  </si>
  <si>
    <t>xxxx-xxxxxxxxx@xxx.xxx.jp</t>
  </si>
  <si>
    <t>&lt;　「○」を付してください／複数選択も可　&gt;</t>
  </si>
  <si>
    <t>はい・いいえ</t>
  </si>
  <si>
    <t>エントリーシート（工事／登録申込書）</t>
  </si>
  <si>
    <t>作成年月日</t>
  </si>
  <si>
    <t>アピールポイント</t>
  </si>
  <si>
    <t>決算期（直近の２年間）</t>
  </si>
  <si>
    <t>上場区分</t>
  </si>
  <si>
    <t>・</t>
  </si>
  <si>
    <t>（単位：千円）</t>
  </si>
  <si>
    <t>（ 証券コード：　    　）</t>
  </si>
  <si>
    <t>Ｐ／Ｌ</t>
  </si>
  <si>
    <t>１．売上高</t>
  </si>
  <si>
    <t>ホームページ</t>
  </si>
  <si>
    <t>２．売上原価</t>
  </si>
  <si>
    <t>従業員／総従業員数　　　　　人　　</t>
  </si>
  <si>
    <t>３．販売費及び一般管理費</t>
  </si>
  <si>
    <t>正社員</t>
  </si>
  <si>
    <t>臨時社員</t>
  </si>
  <si>
    <t>建設業法第７条第２号に該当する社員の再掲</t>
  </si>
  <si>
    <t>４．営業利益</t>
  </si>
  <si>
    <t>５．営業外収益</t>
  </si>
  <si>
    <t>６．営業外費用</t>
  </si>
  <si>
    <t>７．経常利益</t>
  </si>
  <si>
    <t>８．特別利益</t>
  </si>
  <si>
    <t>９．特別損失</t>
  </si>
  <si>
    <t>10.法人税、住民税及び事業税</t>
  </si>
  <si>
    <t>11.法人税等調整額</t>
  </si>
  <si>
    <t>国土交通省または都道府県許可番号</t>
  </si>
  <si>
    <t>直近の許可を受けた年月</t>
  </si>
  <si>
    <t>12.当期純利益</t>
  </si>
  <si>
    <t>Ｂ／Ｓ</t>
  </si>
  <si>
    <t>資産</t>
  </si>
  <si>
    <t>１．流動資産合計</t>
  </si>
  <si>
    <t>許可業種</t>
  </si>
  <si>
    <t xml:space="preserve"> </t>
  </si>
  <si>
    <t>２．固定資産合計</t>
  </si>
  <si>
    <t>有形固定資産</t>
  </si>
  <si>
    <t>無形固定資産</t>
  </si>
  <si>
    <t>投資その他資産</t>
  </si>
  <si>
    <t>株主の状況（        /    月 現在）</t>
  </si>
  <si>
    <t>役員の状況（        /   月 現在）</t>
  </si>
  <si>
    <t>３．繰延資産</t>
  </si>
  <si>
    <t>資産合計（１＋２＋３）</t>
  </si>
  <si>
    <t>負債</t>
  </si>
  <si>
    <t>４．流動負債合計</t>
  </si>
  <si>
    <t>５．固定負債合計</t>
  </si>
  <si>
    <t>負債合計（４＋５）</t>
  </si>
  <si>
    <t>純資産</t>
  </si>
  <si>
    <t>６．資本金</t>
  </si>
  <si>
    <t>７．資本剰余金合計</t>
  </si>
  <si>
    <t>７．のうち、資本準備金</t>
  </si>
  <si>
    <t>８．利益剰余金合計</t>
  </si>
  <si>
    <t>合計（株主   人）</t>
  </si>
  <si>
    <t>８．のうち、利益準備金</t>
  </si>
  <si>
    <t>　　　上記以外の役員　　　　名　　・　　役員合計　　　　名</t>
  </si>
  <si>
    <t>純資産合計</t>
  </si>
  <si>
    <t>主要工事内容</t>
  </si>
  <si>
    <t>負債・純資産合計</t>
  </si>
  <si>
    <t>銀行名</t>
  </si>
  <si>
    <t>メインバンク</t>
  </si>
  <si>
    <t>・法定最低賃金を遵守している。</t>
  </si>
  <si>
    <t>・破産法、民事再生法または会社更生法の適用を受けていない。</t>
  </si>
  <si>
    <t>資格等</t>
  </si>
  <si>
    <t>保有資格（正社員）</t>
  </si>
  <si>
    <t>・自己、自社若しくはその役員等が、暴力団員による不当な行為の防止等に関する法律第2条に定める暴力団、暴力団員又はその他反社会的勢力でない。</t>
  </si>
  <si>
    <t>はい・いいえ</t>
  </si>
  <si>
    <t>１級建築施工管理技士</t>
  </si>
  <si>
    <t>１級土木施工管理技士</t>
  </si>
  <si>
    <t>２級建築施工管理技士</t>
  </si>
  <si>
    <t>２級土木施工管理技士</t>
  </si>
  <si>
    <t>受付日</t>
  </si>
  <si>
    <t>受付No ：</t>
  </si>
  <si>
    <t>受付箇所：</t>
  </si>
  <si>
    <t>栃木支店</t>
  </si>
  <si>
    <t>Ａ建物屋上防水改修工事他１件（建築／一般建築）</t>
  </si>
  <si>
    <t>Ｅ建物給湯設備改修工事（建築／衛生・給排水）</t>
  </si>
  <si>
    <t>茨城支店</t>
  </si>
  <si>
    <t>Ｇ建物非常用電源整備工事（建築／内線）</t>
  </si>
  <si>
    <t>○○発電所取水ダム護床ブロック他修繕工事（土木／一般土木〔水力〕）</t>
  </si>
  <si>
    <t>○○変電所外柵取替工事他１件（土木／一般土木〔変電〕）</t>
  </si>
  <si>
    <t>多摩支店</t>
  </si>
  <si>
    <t>山梨支店</t>
  </si>
  <si>
    <t>沼津支店</t>
  </si>
  <si>
    <t>猪苗代電力所</t>
  </si>
  <si>
    <t>松本電力所</t>
  </si>
  <si>
    <t>信濃川電力所</t>
  </si>
  <si>
    <t>東火力事業所</t>
  </si>
  <si>
    <t>西火力事業所</t>
  </si>
  <si>
    <t>中央火力事業所</t>
  </si>
  <si>
    <t>エントリーシート（工事／登録申込書）</t>
  </si>
  <si>
    <t>アピールポイント</t>
  </si>
  <si>
    <t>技術的観点・コスト低減の観点等，自社のアピールポイントを記入して下さい</t>
  </si>
  <si>
    <t>東京都千代田区内幸町1-1</t>
  </si>
  <si>
    <t>2011.11.1～2012.3.31</t>
  </si>
  <si>
    <t>東電　次郎</t>
  </si>
  <si>
    <t>touden.jiro@aaaa.ne.jp</t>
  </si>
  <si>
    <t>　○○株式会社</t>
  </si>
  <si>
    <t>　代表取締役社長　○○　○○</t>
  </si>
  <si>
    <t>〒100-0000</t>
  </si>
  <si>
    <t>TEL (03)0000-0000</t>
  </si>
  <si>
    <t>FAX  (03)0000-0000</t>
  </si>
  <si>
    <t>　東京都○○区○○1-1</t>
  </si>
  <si>
    <r>
      <t>（ 証券コード：　</t>
    </r>
    <r>
      <rPr>
        <sz val="11"/>
        <color indexed="12"/>
        <rFont val="明朝"/>
        <family val="3"/>
      </rPr>
      <t>1234</t>
    </r>
    <r>
      <rPr>
        <sz val="11"/>
        <rFont val="明朝"/>
        <family val="1"/>
      </rPr>
      <t>　）</t>
    </r>
  </si>
  <si>
    <t xml:space="preserve"> http://www.xxxxx.co.jp</t>
  </si>
  <si>
    <r>
      <t>従業員／総従業員数　</t>
    </r>
    <r>
      <rPr>
        <sz val="11"/>
        <color indexed="12"/>
        <rFont val="明朝"/>
        <family val="3"/>
      </rPr>
      <t>1,300</t>
    </r>
    <r>
      <rPr>
        <sz val="11"/>
        <rFont val="明朝"/>
        <family val="1"/>
      </rPr>
      <t>人　</t>
    </r>
  </si>
  <si>
    <t>本社</t>
  </si>
  <si>
    <t>東京都千代田区内幸町1-1</t>
  </si>
  <si>
    <t>東京支店</t>
  </si>
  <si>
    <t>東京都新宿区新宿1-1-1</t>
  </si>
  <si>
    <t>神奈川支店</t>
  </si>
  <si>
    <t>神奈川県横浜市中区弁天通1-1</t>
  </si>
  <si>
    <t>千葉支店</t>
  </si>
  <si>
    <t>千葉県千葉市中央区富士見2-9-5</t>
  </si>
  <si>
    <t>国土交通大臣（一般・特定）第○○○○号</t>
  </si>
  <si>
    <r>
      <t xml:space="preserve">株主の状況（  </t>
    </r>
    <r>
      <rPr>
        <sz val="11"/>
        <color indexed="12"/>
        <rFont val="明朝"/>
        <family val="3"/>
      </rPr>
      <t>2013</t>
    </r>
    <r>
      <rPr>
        <sz val="11"/>
        <rFont val="明朝"/>
        <family val="1"/>
      </rPr>
      <t xml:space="preserve">  / </t>
    </r>
    <r>
      <rPr>
        <sz val="11"/>
        <color indexed="12"/>
        <rFont val="明朝"/>
        <family val="3"/>
      </rPr>
      <t xml:space="preserve">6 </t>
    </r>
    <r>
      <rPr>
        <sz val="11"/>
        <rFont val="明朝"/>
        <family val="1"/>
      </rPr>
      <t xml:space="preserve"> 月 現在）</t>
    </r>
  </si>
  <si>
    <r>
      <t xml:space="preserve">役員の状況（ </t>
    </r>
    <r>
      <rPr>
        <sz val="11"/>
        <color indexed="12"/>
        <rFont val="明朝"/>
        <family val="3"/>
      </rPr>
      <t>2013</t>
    </r>
    <r>
      <rPr>
        <sz val="11"/>
        <rFont val="明朝"/>
        <family val="1"/>
      </rPr>
      <t xml:space="preserve"> / </t>
    </r>
    <r>
      <rPr>
        <sz val="11"/>
        <color indexed="12"/>
        <rFont val="明朝"/>
        <family val="3"/>
      </rPr>
      <t>6</t>
    </r>
    <r>
      <rPr>
        <sz val="11"/>
        <rFont val="明朝"/>
        <family val="1"/>
      </rPr>
      <t xml:space="preserve">  月 現在）</t>
    </r>
  </si>
  <si>
    <t>（株）○○○</t>
  </si>
  <si>
    <t>取締役会長 代表取締役</t>
  </si>
  <si>
    <t>○○　○○</t>
  </si>
  <si>
    <t>（株）○○○</t>
  </si>
  <si>
    <t>取締役社長 代表取締役</t>
  </si>
  <si>
    <t>○○　○○</t>
  </si>
  <si>
    <t xml:space="preserve">取締役副社長 </t>
  </si>
  <si>
    <t>○○　○○</t>
  </si>
  <si>
    <t>（株）○○○</t>
  </si>
  <si>
    <t>取締役</t>
  </si>
  <si>
    <t>営業</t>
  </si>
  <si>
    <t>○○　○○</t>
  </si>
  <si>
    <t>（株）○○○</t>
  </si>
  <si>
    <t>取締役</t>
  </si>
  <si>
    <t>商品企画</t>
  </si>
  <si>
    <t>○○　○○</t>
  </si>
  <si>
    <t>その他</t>
  </si>
  <si>
    <t>技術</t>
  </si>
  <si>
    <r>
      <t>合計（株主</t>
    </r>
    <r>
      <rPr>
        <sz val="11"/>
        <color indexed="12"/>
        <rFont val="明朝"/>
        <family val="3"/>
      </rPr>
      <t>100</t>
    </r>
    <r>
      <rPr>
        <sz val="11"/>
        <rFont val="明朝"/>
        <family val="1"/>
      </rPr>
      <t>人）</t>
    </r>
  </si>
  <si>
    <t>海外</t>
  </si>
  <si>
    <r>
      <t>　　　上記以外の役員　　　</t>
    </r>
    <r>
      <rPr>
        <sz val="11"/>
        <color indexed="12"/>
        <rFont val="明朝"/>
        <family val="3"/>
      </rPr>
      <t>3</t>
    </r>
    <r>
      <rPr>
        <sz val="11"/>
        <rFont val="明朝"/>
        <family val="1"/>
      </rPr>
      <t>名　　・　　役員合計　　　</t>
    </r>
    <r>
      <rPr>
        <sz val="11"/>
        <color indexed="12"/>
        <rFont val="明朝"/>
        <family val="3"/>
      </rPr>
      <t>10</t>
    </r>
    <r>
      <rPr>
        <sz val="11"/>
        <rFont val="明朝"/>
        <family val="1"/>
      </rPr>
      <t>名</t>
    </r>
  </si>
  <si>
    <t>直近年度の売上高
（千円）</t>
  </si>
  <si>
    <t>（株）●●●</t>
  </si>
  <si>
    <t>建築工事</t>
  </si>
  <si>
    <t>（株）○○○</t>
  </si>
  <si>
    <t>土木工事・建築工事</t>
  </si>
  <si>
    <t>メインバンク</t>
  </si>
  <si>
    <t>□□□（株）</t>
  </si>
  <si>
    <t>建築工事</t>
  </si>
  <si>
    <t>△△銀行</t>
  </si>
  <si>
    <t>東京電力（株）</t>
  </si>
  <si>
    <t>その他</t>
  </si>
  <si>
    <r>
      <t>はい・</t>
    </r>
    <r>
      <rPr>
        <strike/>
        <sz val="11"/>
        <color indexed="12"/>
        <rFont val="明朝"/>
        <family val="3"/>
      </rPr>
      <t>いいえ</t>
    </r>
  </si>
  <si>
    <t>① 栃木北支社</t>
  </si>
  <si>
    <t>② 宇都宮支社</t>
  </si>
  <si>
    <t>③ 栃木南支社</t>
  </si>
  <si>
    <t>③ 太田支社</t>
  </si>
  <si>
    <t>② 前橋支社</t>
  </si>
  <si>
    <t>① 渋川支社</t>
  </si>
  <si>
    <t>④ 高崎支社</t>
  </si>
  <si>
    <t>茨城支店</t>
  </si>
  <si>
    <t>① 水戸支社</t>
  </si>
  <si>
    <t>② 土浦支社</t>
  </si>
  <si>
    <t>③ 竜ヶ崎支社</t>
  </si>
  <si>
    <t>④ 下館支社</t>
  </si>
  <si>
    <t>① 千葉支社</t>
  </si>
  <si>
    <t>② 京葉支社</t>
  </si>
  <si>
    <t>③ 東葛支社</t>
  </si>
  <si>
    <t>④ 成田支社</t>
  </si>
  <si>
    <t>⑤ 木更津支社</t>
  </si>
  <si>
    <t>① 武蔵野支社</t>
  </si>
  <si>
    <t>② 八王子支社</t>
  </si>
  <si>
    <t>③ 立川支社</t>
  </si>
  <si>
    <t>① 川崎支社</t>
  </si>
  <si>
    <t>② 鶴見支社</t>
  </si>
  <si>
    <t>③ 横浜支社</t>
  </si>
  <si>
    <t>④ 藤沢支社</t>
  </si>
  <si>
    <t>⑤ 相模原支社</t>
  </si>
  <si>
    <t>⑥ 平塚支社</t>
  </si>
  <si>
    <t>⑦ 小田原支社</t>
  </si>
  <si>
    <t>① 大月支社</t>
  </si>
  <si>
    <t>② 甲府支社</t>
  </si>
  <si>
    <t>① 三島支社</t>
  </si>
  <si>
    <t>② 伊豆支社</t>
  </si>
  <si>
    <t>③ 富士支社</t>
  </si>
  <si>
    <t>ご担当者２（必要に応じて）</t>
  </si>
  <si>
    <t>見積参加を希望する支社</t>
  </si>
  <si>
    <t>※具体的な支社は未定だが、参加意欲　あり</t>
  </si>
  <si>
    <t>具体的な支社は未定だが、見積参加希望　あり</t>
  </si>
  <si>
    <t>○○計器取付工事</t>
  </si>
  <si>
    <t>『低圧単独計器工事（お客さま要請および 計画取替等）』　参加申込書</t>
  </si>
  <si>
    <t>低圧単独計器工事（お客さま要請および 計画取替等）</t>
  </si>
  <si>
    <t>低圧単独計器失効替・その他関連工事</t>
  </si>
  <si>
    <t>2015.3.21～2017.3.20</t>
  </si>
  <si>
    <t>建築工事業・土木工事業・電気工事業・防水工事業　　（書ききれない場合は略称でも可）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</si>
</sst>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yyyy&quot;年&quot;m&quot;月&quot;;@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\(##&quot;名&quot;\)"/>
    <numFmt numFmtId="191" formatCode="\(##&quot;名&quot;"/>
    <numFmt numFmtId="192" formatCode="\ &quot;内&quot;&quot;産&quot;&quot;休&quot;##&quot;名&quot;"/>
    <numFmt numFmtId="193" formatCode="&quot;内&quot;&quot;産&quot;&quot;休&quot;##&quot;名&quot;"/>
    <numFmt numFmtId="194" formatCode="&quot;内&quot;&quot;産&quot;&quot;休&quot;##&quot;名&quot;\)"/>
    <numFmt numFmtId="195" formatCode="&quot;内&quot;&quot;社内留学&quot;##&quot;名&quot;\)"/>
    <numFmt numFmtId="196" formatCode="&quot;内&quot;&quot;育&quot;&quot;休&quot;##&quot;名&quot;\)"/>
    <numFmt numFmtId="197" formatCode="0_);[Red]\(0\)"/>
    <numFmt numFmtId="198" formatCode="&quot;内&quot;&quot;育&amp;産&quot;&quot;休&quot;##&quot;名&quot;\)"/>
    <numFmt numFmtId="199" formatCode="0.0"/>
    <numFmt numFmtId="200" formatCode="0.0_);[Red]\(0.0\)"/>
    <numFmt numFmtId="201" formatCode="0.0%"/>
    <numFmt numFmtId="202" formatCode="#,##0.0;[Red]\-#,##0.0"/>
    <numFmt numFmtId="203" formatCode="yyyy&quot;年&quot;m&quot;月&quot;d&quot;日&quot;;@"/>
    <numFmt numFmtId="204" formatCode="yyyy/m"/>
    <numFmt numFmtId="205" formatCode="[$-F800]dddd\,\ mmmm\ dd\,\ yyyy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u val="single"/>
      <sz val="20"/>
      <name val="明朝"/>
      <family val="1"/>
    </font>
    <font>
      <sz val="14"/>
      <name val="明朝"/>
      <family val="1"/>
    </font>
    <font>
      <sz val="10"/>
      <name val="明朝"/>
      <family val="3"/>
    </font>
    <font>
      <sz val="9"/>
      <name val="明朝"/>
      <family val="1"/>
    </font>
    <font>
      <sz val="12"/>
      <name val="明朝"/>
      <family val="1"/>
    </font>
    <font>
      <b/>
      <sz val="11"/>
      <name val="明朝"/>
      <family val="3"/>
    </font>
    <font>
      <sz val="14"/>
      <color indexed="10"/>
      <name val="明朝"/>
      <family val="3"/>
    </font>
    <font>
      <sz val="11"/>
      <color indexed="12"/>
      <name val="明朝"/>
      <family val="3"/>
    </font>
    <font>
      <sz val="11"/>
      <color indexed="12"/>
      <name val="ＭＳ Ｐゴシック"/>
      <family val="3"/>
    </font>
    <font>
      <sz val="11"/>
      <color indexed="10"/>
      <name val="明朝"/>
      <family val="3"/>
    </font>
    <font>
      <strike/>
      <sz val="11"/>
      <name val="明朝"/>
      <family val="3"/>
    </font>
    <font>
      <sz val="12"/>
      <color indexed="12"/>
      <name val="明朝"/>
      <family val="3"/>
    </font>
    <font>
      <sz val="8"/>
      <name val="明朝"/>
      <family val="3"/>
    </font>
    <font>
      <sz val="10"/>
      <color indexed="12"/>
      <name val="明朝"/>
      <family val="3"/>
    </font>
    <font>
      <strike/>
      <sz val="11"/>
      <color indexed="12"/>
      <name val="明朝"/>
      <family val="3"/>
    </font>
    <font>
      <b/>
      <sz val="18"/>
      <color indexed="12"/>
      <name val="ＭＳ Ｐゴシック"/>
      <family val="3"/>
    </font>
    <font>
      <b/>
      <sz val="18"/>
      <color indexed="45"/>
      <name val="ＭＳ Ｐゴシック"/>
      <family val="3"/>
    </font>
    <font>
      <sz val="12"/>
      <color indexed="12"/>
      <name val="ＭＳ Ｐゴシック"/>
      <family val="3"/>
    </font>
    <font>
      <sz val="9"/>
      <color indexed="22"/>
      <name val="明朝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hair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3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23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0" fillId="0" borderId="0" xfId="66" applyFont="1" applyAlignment="1">
      <alignment vertical="center"/>
      <protection/>
    </xf>
    <xf numFmtId="0" fontId="30" fillId="0" borderId="0" xfId="66" applyFont="1" applyBorder="1" applyAlignment="1">
      <alignment vertical="center"/>
      <protection/>
    </xf>
    <xf numFmtId="0" fontId="32" fillId="0" borderId="0" xfId="66" applyFont="1" applyAlignment="1">
      <alignment vertical="center"/>
      <protection/>
    </xf>
    <xf numFmtId="0" fontId="33" fillId="0" borderId="0" xfId="66" applyFont="1" applyBorder="1" applyAlignment="1">
      <alignment vertical="center"/>
      <protection/>
    </xf>
    <xf numFmtId="0" fontId="30" fillId="0" borderId="25" xfId="66" applyFont="1" applyBorder="1" applyAlignment="1">
      <alignment vertical="center"/>
      <protection/>
    </xf>
    <xf numFmtId="38" fontId="30" fillId="0" borderId="0" xfId="54" applyFont="1" applyAlignment="1">
      <alignment vertical="center"/>
    </xf>
    <xf numFmtId="38" fontId="30" fillId="0" borderId="24" xfId="54" applyFont="1" applyBorder="1" applyAlignment="1">
      <alignment horizontal="right" vertical="center"/>
    </xf>
    <xf numFmtId="38" fontId="34" fillId="0" borderId="0" xfId="54" applyFont="1" applyBorder="1" applyAlignment="1">
      <alignment vertical="center"/>
    </xf>
    <xf numFmtId="9" fontId="30" fillId="0" borderId="26" xfId="46" applyFont="1" applyBorder="1" applyAlignment="1">
      <alignment horizontal="right" vertical="center"/>
    </xf>
    <xf numFmtId="9" fontId="30" fillId="0" borderId="27" xfId="46" applyFont="1" applyBorder="1" applyAlignment="1">
      <alignment horizontal="right" vertical="center"/>
    </xf>
    <xf numFmtId="9" fontId="30" fillId="0" borderId="28" xfId="46" applyFont="1" applyBorder="1" applyAlignment="1">
      <alignment horizontal="right" vertical="center"/>
    </xf>
    <xf numFmtId="38" fontId="38" fillId="0" borderId="29" xfId="54" applyFont="1" applyBorder="1" applyAlignment="1">
      <alignment horizontal="right" vertical="center"/>
    </xf>
    <xf numFmtId="38" fontId="38" fillId="0" borderId="30" xfId="54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0" xfId="66" applyFont="1" applyAlignment="1">
      <alignment vertical="center"/>
      <protection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0" fillId="0" borderId="0" xfId="54" applyFont="1" applyBorder="1" applyAlignment="1">
      <alignment vertical="center"/>
    </xf>
    <xf numFmtId="38" fontId="38" fillId="0" borderId="22" xfId="54" applyFont="1" applyFill="1" applyBorder="1" applyAlignment="1">
      <alignment vertical="center"/>
    </xf>
    <xf numFmtId="38" fontId="38" fillId="0" borderId="25" xfId="54" applyFont="1" applyFill="1" applyBorder="1" applyAlignment="1">
      <alignment vertical="center"/>
    </xf>
    <xf numFmtId="0" fontId="30" fillId="0" borderId="0" xfId="67" applyFont="1" applyAlignment="1">
      <alignment vertical="center"/>
      <protection/>
    </xf>
    <xf numFmtId="0" fontId="30" fillId="0" borderId="0" xfId="67" applyFont="1" applyBorder="1" applyAlignment="1">
      <alignment vertical="center"/>
      <protection/>
    </xf>
    <xf numFmtId="0" fontId="37" fillId="0" borderId="0" xfId="67" applyFont="1" applyAlignment="1">
      <alignment horizontal="center" vertical="center"/>
      <protection/>
    </xf>
    <xf numFmtId="0" fontId="33" fillId="0" borderId="0" xfId="67" applyFont="1" applyBorder="1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vertical="center"/>
      <protection/>
    </xf>
    <xf numFmtId="0" fontId="30" fillId="0" borderId="33" xfId="67" applyFont="1" applyBorder="1" applyAlignment="1">
      <alignment vertical="center"/>
      <protection/>
    </xf>
    <xf numFmtId="0" fontId="30" fillId="0" borderId="34" xfId="67" applyFont="1" applyBorder="1" applyAlignment="1">
      <alignment vertical="center"/>
      <protection/>
    </xf>
    <xf numFmtId="0" fontId="30" fillId="0" borderId="35" xfId="67" applyFont="1" applyBorder="1" applyAlignment="1">
      <alignment vertical="center"/>
      <protection/>
    </xf>
    <xf numFmtId="0" fontId="30" fillId="0" borderId="36" xfId="67" applyFont="1" applyBorder="1" applyAlignment="1">
      <alignment vertical="center"/>
      <protection/>
    </xf>
    <xf numFmtId="0" fontId="30" fillId="0" borderId="37" xfId="67" applyFont="1" applyBorder="1" applyAlignment="1">
      <alignment vertical="center"/>
      <protection/>
    </xf>
    <xf numFmtId="0" fontId="30" fillId="0" borderId="25" xfId="67" applyFont="1" applyBorder="1" applyAlignment="1">
      <alignment horizontal="left" vertical="center"/>
      <protection/>
    </xf>
    <xf numFmtId="0" fontId="30" fillId="0" borderId="38" xfId="67" applyFont="1" applyBorder="1" applyAlignment="1">
      <alignment vertical="center"/>
      <protection/>
    </xf>
    <xf numFmtId="0" fontId="30" fillId="0" borderId="39" xfId="67" applyFont="1" applyBorder="1" applyAlignment="1">
      <alignment vertical="center"/>
      <protection/>
    </xf>
    <xf numFmtId="0" fontId="30" fillId="0" borderId="40" xfId="67" applyFont="1" applyFill="1" applyBorder="1" applyAlignment="1">
      <alignment horizontal="centerContinuous" vertical="center"/>
      <protection/>
    </xf>
    <xf numFmtId="0" fontId="30" fillId="0" borderId="41" xfId="67" applyFont="1" applyFill="1" applyBorder="1" applyAlignment="1">
      <alignment horizontal="centerContinuous" vertical="center"/>
      <protection/>
    </xf>
    <xf numFmtId="0" fontId="30" fillId="0" borderId="42" xfId="67" applyFont="1" applyFill="1" applyBorder="1" applyAlignment="1">
      <alignment horizontal="centerContinuous" vertical="center"/>
      <protection/>
    </xf>
    <xf numFmtId="55" fontId="38" fillId="0" borderId="41" xfId="67" applyNumberFormat="1" applyFont="1" applyFill="1" applyBorder="1" applyAlignment="1">
      <alignment vertical="center"/>
      <protection/>
    </xf>
    <xf numFmtId="0" fontId="38" fillId="0" borderId="41" xfId="67" applyFont="1" applyFill="1" applyBorder="1" applyAlignment="1">
      <alignment vertical="center"/>
      <protection/>
    </xf>
    <xf numFmtId="0" fontId="30" fillId="0" borderId="41" xfId="67" applyFont="1" applyFill="1" applyBorder="1" applyAlignment="1">
      <alignment vertical="center"/>
      <protection/>
    </xf>
    <xf numFmtId="38" fontId="38" fillId="0" borderId="41" xfId="54" applyFont="1" applyFill="1" applyBorder="1" applyAlignment="1">
      <alignment vertical="center"/>
    </xf>
    <xf numFmtId="38" fontId="38" fillId="0" borderId="43" xfId="54" applyFont="1" applyFill="1" applyBorder="1" applyAlignment="1">
      <alignment vertical="center"/>
    </xf>
    <xf numFmtId="0" fontId="38" fillId="0" borderId="44" xfId="67" applyNumberFormat="1" applyFont="1" applyFill="1" applyBorder="1" applyAlignment="1">
      <alignment horizontal="right" vertical="center"/>
      <protection/>
    </xf>
    <xf numFmtId="0" fontId="0" fillId="0" borderId="41" xfId="67" applyFill="1" applyBorder="1" applyAlignment="1">
      <alignment vertical="center"/>
      <protection/>
    </xf>
    <xf numFmtId="0" fontId="38" fillId="0" borderId="41" xfId="67" applyFont="1" applyFill="1" applyBorder="1" applyAlignment="1">
      <alignment horizontal="center" vertical="center"/>
      <protection/>
    </xf>
    <xf numFmtId="0" fontId="0" fillId="0" borderId="43" xfId="67" applyFill="1" applyBorder="1" applyAlignment="1">
      <alignment vertical="center"/>
      <protection/>
    </xf>
    <xf numFmtId="0" fontId="30" fillId="0" borderId="45" xfId="67" applyFont="1" applyFill="1" applyBorder="1" applyAlignment="1">
      <alignment horizontal="centerContinuous" vertical="center"/>
      <protection/>
    </xf>
    <xf numFmtId="0" fontId="30" fillId="0" borderId="2" xfId="67" applyFont="1" applyFill="1" applyBorder="1" applyAlignment="1">
      <alignment horizontal="centerContinuous" vertical="center"/>
      <protection/>
    </xf>
    <xf numFmtId="0" fontId="30" fillId="0" borderId="13" xfId="67" applyFont="1" applyFill="1" applyBorder="1" applyAlignment="1">
      <alignment horizontal="centerContinuous" vertical="center"/>
      <protection/>
    </xf>
    <xf numFmtId="55" fontId="38" fillId="0" borderId="2" xfId="67" applyNumberFormat="1" applyFont="1" applyFill="1" applyBorder="1" applyAlignment="1">
      <alignment vertical="center"/>
      <protection/>
    </xf>
    <xf numFmtId="0" fontId="38" fillId="0" borderId="2" xfId="67" applyFont="1" applyFill="1" applyBorder="1" applyAlignment="1">
      <alignment vertical="center"/>
      <protection/>
    </xf>
    <xf numFmtId="0" fontId="30" fillId="0" borderId="2" xfId="67" applyFont="1" applyFill="1" applyBorder="1" applyAlignment="1">
      <alignment vertical="center"/>
      <protection/>
    </xf>
    <xf numFmtId="38" fontId="38" fillId="0" borderId="2" xfId="54" applyFont="1" applyFill="1" applyBorder="1" applyAlignment="1">
      <alignment vertical="center"/>
    </xf>
    <xf numFmtId="38" fontId="38" fillId="0" borderId="46" xfId="54" applyFont="1" applyFill="1" applyBorder="1" applyAlignment="1">
      <alignment vertical="center"/>
    </xf>
    <xf numFmtId="177" fontId="0" fillId="0" borderId="46" xfId="67" applyNumberFormat="1" applyFill="1" applyBorder="1" applyAlignment="1">
      <alignment horizontal="left" vertical="center"/>
      <protection/>
    </xf>
    <xf numFmtId="0" fontId="30" fillId="0" borderId="47" xfId="67" applyFont="1" applyBorder="1" applyAlignment="1">
      <alignment vertical="center"/>
      <protection/>
    </xf>
    <xf numFmtId="0" fontId="30" fillId="0" borderId="48" xfId="67" applyFont="1" applyBorder="1" applyAlignment="1">
      <alignment vertical="center"/>
      <protection/>
    </xf>
    <xf numFmtId="0" fontId="30" fillId="0" borderId="49" xfId="67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>
      <alignment horizontal="centerContinuous" vertical="center"/>
      <protection/>
    </xf>
    <xf numFmtId="0" fontId="38" fillId="0" borderId="50" xfId="67" applyFont="1" applyFill="1" applyBorder="1" applyAlignment="1">
      <alignment vertical="center"/>
      <protection/>
    </xf>
    <xf numFmtId="0" fontId="38" fillId="0" borderId="0" xfId="67" applyFont="1" applyFill="1" applyBorder="1" applyAlignment="1">
      <alignment vertical="center"/>
      <protection/>
    </xf>
    <xf numFmtId="0" fontId="30" fillId="0" borderId="30" xfId="67" applyFont="1" applyFill="1" applyBorder="1" applyAlignment="1">
      <alignment vertical="center"/>
      <protection/>
    </xf>
    <xf numFmtId="0" fontId="35" fillId="0" borderId="49" xfId="67" applyFont="1" applyFill="1" applyBorder="1" applyAlignment="1">
      <alignment horizontal="centerContinuous" vertical="center"/>
      <protection/>
    </xf>
    <xf numFmtId="0" fontId="30" fillId="0" borderId="51" xfId="67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>
      <alignment horizontal="right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vertical="center"/>
      <protection/>
    </xf>
    <xf numFmtId="0" fontId="30" fillId="0" borderId="52" xfId="67" applyFont="1" applyBorder="1" applyAlignment="1">
      <alignment vertical="center"/>
      <protection/>
    </xf>
    <xf numFmtId="0" fontId="30" fillId="0" borderId="22" xfId="67" applyFont="1" applyBorder="1" applyAlignment="1">
      <alignment vertical="center"/>
      <protection/>
    </xf>
    <xf numFmtId="0" fontId="30" fillId="0" borderId="52" xfId="67" applyFont="1" applyFill="1" applyBorder="1" applyAlignment="1">
      <alignment horizontal="centerContinuous" vertical="center"/>
      <protection/>
    </xf>
    <xf numFmtId="0" fontId="30" fillId="0" borderId="22" xfId="67" applyFont="1" applyFill="1" applyBorder="1" applyAlignment="1">
      <alignment horizontal="centerContinuous" vertical="center"/>
      <protection/>
    </xf>
    <xf numFmtId="0" fontId="42" fillId="0" borderId="53" xfId="67" applyFont="1" applyFill="1" applyBorder="1" applyAlignment="1">
      <alignment horizontal="left" vertical="center"/>
      <protection/>
    </xf>
    <xf numFmtId="0" fontId="42" fillId="0" borderId="22" xfId="67" applyFont="1" applyFill="1" applyBorder="1" applyAlignment="1">
      <alignment horizontal="left" vertical="center"/>
      <protection/>
    </xf>
    <xf numFmtId="0" fontId="42" fillId="0" borderId="54" xfId="67" applyFont="1" applyFill="1" applyBorder="1" applyAlignment="1">
      <alignment horizontal="left" vertical="center"/>
      <protection/>
    </xf>
    <xf numFmtId="0" fontId="30" fillId="0" borderId="55" xfId="67" applyFont="1" applyFill="1" applyBorder="1" applyAlignment="1">
      <alignment horizontal="centerContinuous" vertical="center"/>
      <protection/>
    </xf>
    <xf numFmtId="0" fontId="35" fillId="0" borderId="39" xfId="67" applyFont="1" applyFill="1" applyBorder="1" applyAlignment="1">
      <alignment horizontal="centerContinuous" vertical="center"/>
      <protection/>
    </xf>
    <xf numFmtId="0" fontId="30" fillId="0" borderId="25" xfId="67" applyFont="1" applyFill="1" applyBorder="1" applyAlignment="1">
      <alignment vertical="center"/>
      <protection/>
    </xf>
    <xf numFmtId="0" fontId="30" fillId="0" borderId="56" xfId="67" applyFont="1" applyFill="1" applyBorder="1" applyAlignment="1">
      <alignment vertical="center"/>
      <protection/>
    </xf>
    <xf numFmtId="0" fontId="30" fillId="0" borderId="57" xfId="67" applyFont="1" applyBorder="1" applyAlignment="1">
      <alignment horizontal="left" vertical="center"/>
      <protection/>
    </xf>
    <xf numFmtId="0" fontId="30" fillId="0" borderId="18" xfId="67" applyFont="1" applyBorder="1" applyAlignment="1">
      <alignment horizontal="left" vertical="center"/>
      <protection/>
    </xf>
    <xf numFmtId="0" fontId="30" fillId="0" borderId="25" xfId="67" applyFont="1" applyFill="1" applyBorder="1" applyAlignment="1">
      <alignment horizontal="centerContinuous" vertical="center"/>
      <protection/>
    </xf>
    <xf numFmtId="0" fontId="30" fillId="0" borderId="39" xfId="67" applyFont="1" applyFill="1" applyBorder="1" applyAlignment="1">
      <alignment horizontal="centerContinuous" vertical="center"/>
      <protection/>
    </xf>
    <xf numFmtId="55" fontId="17" fillId="0" borderId="25" xfId="48" applyNumberFormat="1" applyFill="1" applyBorder="1" applyAlignment="1" applyProtection="1">
      <alignment vertical="center"/>
      <protection/>
    </xf>
    <xf numFmtId="0" fontId="38" fillId="0" borderId="25" xfId="67" applyFont="1" applyFill="1" applyBorder="1" applyAlignment="1">
      <alignment vertical="center"/>
      <protection/>
    </xf>
    <xf numFmtId="38" fontId="38" fillId="0" borderId="56" xfId="54" applyFont="1" applyFill="1" applyBorder="1" applyAlignment="1">
      <alignment vertical="center"/>
    </xf>
    <xf numFmtId="0" fontId="38" fillId="0" borderId="0" xfId="67" applyNumberFormat="1" applyFont="1" applyFill="1" applyBorder="1" applyAlignment="1">
      <alignment horizontal="right" vertical="center"/>
      <protection/>
    </xf>
    <xf numFmtId="0" fontId="0" fillId="0" borderId="0" xfId="67" applyFill="1" applyBorder="1" applyAlignment="1">
      <alignment vertical="center"/>
      <protection/>
    </xf>
    <xf numFmtId="0" fontId="39" fillId="0" borderId="0" xfId="67" applyFont="1" applyFill="1" applyBorder="1" applyAlignment="1">
      <alignment horizontal="center" vertical="center"/>
      <protection/>
    </xf>
    <xf numFmtId="0" fontId="30" fillId="0" borderId="58" xfId="67" applyFont="1" applyBorder="1" applyAlignment="1">
      <alignment horizontal="left" vertical="center"/>
      <protection/>
    </xf>
    <xf numFmtId="0" fontId="30" fillId="0" borderId="37" xfId="67" applyFont="1" applyBorder="1" applyAlignment="1">
      <alignment horizontal="left" vertical="center"/>
      <protection/>
    </xf>
    <xf numFmtId="0" fontId="38" fillId="0" borderId="23" xfId="67" applyFont="1" applyBorder="1" applyAlignment="1">
      <alignment horizontal="right" vertical="center"/>
      <protection/>
    </xf>
    <xf numFmtId="0" fontId="38" fillId="0" borderId="59" xfId="67" applyFont="1" applyBorder="1" applyAlignment="1">
      <alignment horizontal="right" vertical="center"/>
      <protection/>
    </xf>
    <xf numFmtId="0" fontId="38" fillId="0" borderId="16" xfId="67" applyFont="1" applyBorder="1" applyAlignment="1">
      <alignment horizontal="right" vertical="center"/>
      <protection/>
    </xf>
    <xf numFmtId="0" fontId="40" fillId="0" borderId="0" xfId="67" applyFont="1" applyBorder="1" applyAlignment="1">
      <alignment vertical="center"/>
      <protection/>
    </xf>
    <xf numFmtId="0" fontId="30" fillId="0" borderId="35" xfId="67" applyFont="1" applyBorder="1" applyAlignment="1">
      <alignment horizontal="left" vertical="center"/>
      <protection/>
    </xf>
    <xf numFmtId="0" fontId="30" fillId="0" borderId="16" xfId="67" applyFont="1" applyBorder="1" applyAlignment="1">
      <alignment horizontal="right" vertical="center"/>
      <protection/>
    </xf>
    <xf numFmtId="0" fontId="30" fillId="0" borderId="29" xfId="67" applyFont="1" applyBorder="1" applyAlignment="1">
      <alignment horizontal="right" vertical="center"/>
      <protection/>
    </xf>
    <xf numFmtId="0" fontId="30" fillId="0" borderId="60" xfId="67" applyFont="1" applyBorder="1" applyAlignment="1">
      <alignment horizontal="right" vertical="center"/>
      <protection/>
    </xf>
    <xf numFmtId="0" fontId="30" fillId="0" borderId="59" xfId="67" applyFont="1" applyBorder="1" applyAlignment="1">
      <alignment horizontal="right" vertical="center"/>
      <protection/>
    </xf>
    <xf numFmtId="0" fontId="30" fillId="0" borderId="30" xfId="67" applyFont="1" applyBorder="1" applyAlignment="1">
      <alignment horizontal="right" vertical="center"/>
      <protection/>
    </xf>
    <xf numFmtId="0" fontId="30" fillId="0" borderId="0" xfId="67" applyFont="1" applyBorder="1" applyAlignment="1">
      <alignment horizontal="centerContinuous" vertical="center"/>
      <protection/>
    </xf>
    <xf numFmtId="0" fontId="30" fillId="0" borderId="53" xfId="67" applyFont="1" applyBorder="1" applyAlignment="1">
      <alignment horizontal="left" vertical="center"/>
      <protection/>
    </xf>
    <xf numFmtId="0" fontId="30" fillId="0" borderId="61" xfId="67" applyFont="1" applyBorder="1" applyAlignment="1">
      <alignment horizontal="left" vertical="center"/>
      <protection/>
    </xf>
    <xf numFmtId="0" fontId="30" fillId="0" borderId="61" xfId="67" applyFont="1" applyBorder="1" applyAlignment="1">
      <alignment vertical="center"/>
      <protection/>
    </xf>
    <xf numFmtId="0" fontId="40" fillId="0" borderId="0" xfId="67" applyFont="1" applyBorder="1" applyAlignment="1">
      <alignment horizontal="centerContinuous" vertical="center"/>
      <protection/>
    </xf>
    <xf numFmtId="0" fontId="30" fillId="0" borderId="15" xfId="67" applyFont="1" applyBorder="1" applyAlignment="1">
      <alignment horizontal="left" vertical="center"/>
      <protection/>
    </xf>
    <xf numFmtId="0" fontId="30" fillId="0" borderId="58" xfId="67" applyFont="1" applyBorder="1" applyAlignment="1">
      <alignment vertical="center"/>
      <protection/>
    </xf>
    <xf numFmtId="0" fontId="30" fillId="0" borderId="62" xfId="67" applyFont="1" applyBorder="1" applyAlignment="1">
      <alignment horizontal="center" vertical="center"/>
      <protection/>
    </xf>
    <xf numFmtId="0" fontId="44" fillId="0" borderId="26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vertical="center"/>
      <protection/>
    </xf>
    <xf numFmtId="199" fontId="34" fillId="0" borderId="0" xfId="67" applyNumberFormat="1" applyFont="1" applyBorder="1" applyAlignment="1">
      <alignment vertical="center"/>
      <protection/>
    </xf>
    <xf numFmtId="0" fontId="30" fillId="0" borderId="14" xfId="67" applyFont="1" applyBorder="1" applyAlignment="1">
      <alignment horizontal="left" vertical="center"/>
      <protection/>
    </xf>
    <xf numFmtId="0" fontId="30" fillId="0" borderId="16" xfId="67" applyFont="1" applyBorder="1" applyAlignment="1">
      <alignment horizontal="left" vertical="center"/>
      <protection/>
    </xf>
    <xf numFmtId="0" fontId="30" fillId="0" borderId="63" xfId="67" applyFont="1" applyBorder="1" applyAlignment="1">
      <alignment horizontal="left" vertical="center"/>
      <protection/>
    </xf>
    <xf numFmtId="0" fontId="30" fillId="0" borderId="64" xfId="67" applyFont="1" applyBorder="1" applyAlignment="1">
      <alignment horizontal="center" vertical="center"/>
      <protection/>
    </xf>
    <xf numFmtId="0" fontId="38" fillId="0" borderId="17" xfId="67" applyFont="1" applyBorder="1" applyAlignment="1">
      <alignment horizontal="right" vertical="center"/>
      <protection/>
    </xf>
    <xf numFmtId="0" fontId="38" fillId="0" borderId="27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left" vertical="center"/>
      <protection/>
    </xf>
    <xf numFmtId="1" fontId="34" fillId="0" borderId="0" xfId="67" applyNumberFormat="1" applyFont="1" applyBorder="1" applyAlignment="1">
      <alignment vertical="center"/>
      <protection/>
    </xf>
    <xf numFmtId="0" fontId="30" fillId="0" borderId="65" xfId="67" applyFont="1" applyBorder="1" applyAlignment="1">
      <alignment vertical="center"/>
      <protection/>
    </xf>
    <xf numFmtId="0" fontId="30" fillId="0" borderId="66" xfId="67" applyFont="1" applyBorder="1" applyAlignment="1">
      <alignment vertical="center"/>
      <protection/>
    </xf>
    <xf numFmtId="0" fontId="30" fillId="0" borderId="66" xfId="67" applyFont="1" applyBorder="1" applyAlignment="1">
      <alignment horizontal="centerContinuous" vertical="center"/>
      <protection/>
    </xf>
    <xf numFmtId="0" fontId="30" fillId="0" borderId="67" xfId="67" applyFont="1" applyBorder="1" applyAlignment="1">
      <alignment horizontal="centerContinuous" vertical="center"/>
      <protection/>
    </xf>
    <xf numFmtId="49" fontId="30" fillId="0" borderId="23" xfId="67" applyNumberFormat="1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left" vertical="center"/>
      <protection/>
    </xf>
    <xf numFmtId="38" fontId="34" fillId="0" borderId="0" xfId="67" applyNumberFormat="1" applyFont="1" applyBorder="1" applyAlignment="1">
      <alignment vertical="center"/>
      <protection/>
    </xf>
    <xf numFmtId="0" fontId="34" fillId="0" borderId="0" xfId="67" applyNumberFormat="1" applyFont="1" applyBorder="1" applyAlignment="1">
      <alignment vertical="center"/>
      <protection/>
    </xf>
    <xf numFmtId="0" fontId="30" fillId="0" borderId="68" xfId="67" applyFont="1" applyFill="1" applyBorder="1" applyAlignment="1">
      <alignment horizontal="left" vertical="center"/>
      <protection/>
    </xf>
    <xf numFmtId="0" fontId="0" fillId="0" borderId="18" xfId="67" applyFill="1" applyBorder="1" applyAlignment="1">
      <alignment vertical="center"/>
      <protection/>
    </xf>
    <xf numFmtId="0" fontId="0" fillId="0" borderId="15" xfId="67" applyFill="1" applyBorder="1" applyAlignment="1">
      <alignment vertical="center"/>
      <protection/>
    </xf>
    <xf numFmtId="0" fontId="30" fillId="0" borderId="69" xfId="67" applyFont="1" applyFill="1" applyBorder="1" applyAlignment="1">
      <alignment horizontal="left" vertical="center"/>
      <protection/>
    </xf>
    <xf numFmtId="0" fontId="0" fillId="0" borderId="70" xfId="67" applyFill="1" applyBorder="1" applyAlignment="1">
      <alignment vertical="center"/>
      <protection/>
    </xf>
    <xf numFmtId="0" fontId="0" fillId="0" borderId="71" xfId="67" applyFill="1" applyBorder="1" applyAlignment="1">
      <alignment vertical="center"/>
      <protection/>
    </xf>
    <xf numFmtId="0" fontId="38" fillId="0" borderId="50" xfId="67" applyFont="1" applyBorder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8" fillId="0" borderId="51" xfId="67" applyFont="1" applyBorder="1" applyAlignment="1">
      <alignment vertical="center"/>
      <protection/>
    </xf>
    <xf numFmtId="0" fontId="30" fillId="0" borderId="36" xfId="67" applyFont="1" applyBorder="1" applyAlignment="1">
      <alignment horizontal="left" vertical="center"/>
      <protection/>
    </xf>
    <xf numFmtId="0" fontId="38" fillId="0" borderId="35" xfId="67" applyFont="1" applyBorder="1" applyAlignment="1">
      <alignment vertical="center"/>
      <protection/>
    </xf>
    <xf numFmtId="0" fontId="38" fillId="0" borderId="36" xfId="67" applyFont="1" applyBorder="1" applyAlignment="1">
      <alignment vertical="center"/>
      <protection/>
    </xf>
    <xf numFmtId="0" fontId="38" fillId="0" borderId="63" xfId="67" applyFont="1" applyBorder="1" applyAlignment="1">
      <alignment vertical="center"/>
      <protection/>
    </xf>
    <xf numFmtId="0" fontId="30" fillId="0" borderId="72" xfId="67" applyFont="1" applyBorder="1" applyAlignment="1">
      <alignment vertical="center"/>
      <protection/>
    </xf>
    <xf numFmtId="0" fontId="30" fillId="0" borderId="73" xfId="67" applyFont="1" applyBorder="1" applyAlignment="1">
      <alignment vertical="center"/>
      <protection/>
    </xf>
    <xf numFmtId="38" fontId="30" fillId="0" borderId="73" xfId="54" applyFont="1" applyBorder="1" applyAlignment="1">
      <alignment vertical="center"/>
    </xf>
    <xf numFmtId="0" fontId="30" fillId="0" borderId="25" xfId="67" applyFont="1" applyFill="1" applyBorder="1" applyAlignment="1">
      <alignment vertical="center" textRotation="255"/>
      <protection/>
    </xf>
    <xf numFmtId="0" fontId="30" fillId="0" borderId="50" xfId="67" applyFont="1" applyBorder="1" applyAlignment="1">
      <alignment vertical="center"/>
      <protection/>
    </xf>
    <xf numFmtId="0" fontId="36" fillId="0" borderId="33" xfId="67" applyFont="1" applyBorder="1" applyAlignment="1">
      <alignment vertical="center"/>
      <protection/>
    </xf>
    <xf numFmtId="0" fontId="7" fillId="0" borderId="33" xfId="67" applyFont="1" applyBorder="1" applyAlignment="1">
      <alignment vertical="center"/>
      <protection/>
    </xf>
    <xf numFmtId="0" fontId="0" fillId="0" borderId="33" xfId="67" applyBorder="1" applyAlignment="1">
      <alignment horizontal="right" vertical="center"/>
      <protection/>
    </xf>
    <xf numFmtId="0" fontId="36" fillId="0" borderId="74" xfId="67" applyFont="1" applyBorder="1" applyAlignment="1">
      <alignment vertical="center"/>
      <protection/>
    </xf>
    <xf numFmtId="0" fontId="30" fillId="0" borderId="75" xfId="67" applyFont="1" applyBorder="1" applyAlignment="1">
      <alignment vertical="center"/>
      <protection/>
    </xf>
    <xf numFmtId="0" fontId="30" fillId="0" borderId="76" xfId="67" applyFont="1" applyBorder="1" applyAlignment="1">
      <alignment vertical="center"/>
      <protection/>
    </xf>
    <xf numFmtId="0" fontId="30" fillId="0" borderId="77" xfId="67" applyFont="1" applyBorder="1" applyAlignment="1">
      <alignment horizontal="left" vertical="center" shrinkToFit="1"/>
      <protection/>
    </xf>
    <xf numFmtId="0" fontId="30" fillId="0" borderId="0" xfId="67" applyFont="1" applyBorder="1" applyAlignment="1">
      <alignment horizontal="left" vertical="center" shrinkToFit="1"/>
      <protection/>
    </xf>
    <xf numFmtId="0" fontId="30" fillId="0" borderId="78" xfId="67" applyFont="1" applyBorder="1" applyAlignment="1">
      <alignment vertical="center"/>
      <protection/>
    </xf>
    <xf numFmtId="0" fontId="30" fillId="0" borderId="77" xfId="67" applyFont="1" applyBorder="1" applyAlignment="1">
      <alignment vertical="center"/>
      <protection/>
    </xf>
    <xf numFmtId="0" fontId="30" fillId="0" borderId="0" xfId="67" applyFont="1" applyBorder="1" applyAlignment="1">
      <alignment horizontal="center" vertical="center" shrinkToFit="1"/>
      <protection/>
    </xf>
    <xf numFmtId="0" fontId="30" fillId="0" borderId="79" xfId="67" applyFont="1" applyBorder="1" applyAlignment="1">
      <alignment vertical="center"/>
      <protection/>
    </xf>
    <xf numFmtId="0" fontId="30" fillId="0" borderId="80" xfId="67" applyFont="1" applyBorder="1" applyAlignment="1">
      <alignment vertical="center"/>
      <protection/>
    </xf>
    <xf numFmtId="0" fontId="30" fillId="0" borderId="81" xfId="67" applyFont="1" applyBorder="1" applyAlignment="1">
      <alignment vertical="center"/>
      <protection/>
    </xf>
    <xf numFmtId="0" fontId="38" fillId="0" borderId="82" xfId="67" applyFont="1" applyBorder="1" applyAlignment="1">
      <alignment horizontal="left" vertical="center"/>
      <protection/>
    </xf>
    <xf numFmtId="0" fontId="38" fillId="0" borderId="70" xfId="67" applyFont="1" applyBorder="1" applyAlignment="1">
      <alignment horizontal="left" vertical="center"/>
      <protection/>
    </xf>
    <xf numFmtId="0" fontId="38" fillId="0" borderId="71" xfId="67" applyFont="1" applyBorder="1" applyAlignment="1">
      <alignment horizontal="left" vertical="center"/>
      <protection/>
    </xf>
    <xf numFmtId="0" fontId="49" fillId="0" borderId="0" xfId="67" applyFont="1" applyAlignment="1">
      <alignment horizontal="right" vertical="center"/>
      <protection/>
    </xf>
    <xf numFmtId="0" fontId="0" fillId="0" borderId="0" xfId="67">
      <alignment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30" fillId="0" borderId="60" xfId="67" applyFont="1" applyBorder="1" applyAlignment="1">
      <alignment vertical="center"/>
      <protection/>
    </xf>
    <xf numFmtId="0" fontId="30" fillId="0" borderId="61" xfId="67" applyFont="1" applyFill="1" applyBorder="1" applyAlignment="1">
      <alignment horizontal="centerContinuous" vertical="center"/>
      <protection/>
    </xf>
    <xf numFmtId="55" fontId="38" fillId="0" borderId="22" xfId="67" applyNumberFormat="1" applyFont="1" applyFill="1" applyBorder="1" applyAlignment="1">
      <alignment vertical="center"/>
      <protection/>
    </xf>
    <xf numFmtId="0" fontId="38" fillId="0" borderId="22" xfId="67" applyFont="1" applyFill="1" applyBorder="1" applyAlignment="1">
      <alignment vertical="center"/>
      <protection/>
    </xf>
    <xf numFmtId="0" fontId="30" fillId="0" borderId="22" xfId="67" applyFont="1" applyFill="1" applyBorder="1" applyAlignment="1">
      <alignment vertical="center"/>
      <protection/>
    </xf>
    <xf numFmtId="38" fontId="38" fillId="0" borderId="54" xfId="54" applyFont="1" applyFill="1" applyBorder="1" applyAlignment="1">
      <alignment vertical="center"/>
    </xf>
    <xf numFmtId="177" fontId="0" fillId="0" borderId="54" xfId="67" applyNumberFormat="1" applyFill="1" applyBorder="1" applyAlignment="1">
      <alignment horizontal="left" vertical="center"/>
      <protection/>
    </xf>
    <xf numFmtId="0" fontId="41" fillId="0" borderId="0" xfId="67" applyFont="1" applyFill="1" applyBorder="1" applyAlignment="1">
      <alignment vertical="center"/>
      <protection/>
    </xf>
    <xf numFmtId="55" fontId="38" fillId="0" borderId="25" xfId="48" applyNumberFormat="1" applyFont="1" applyFill="1" applyBorder="1" applyAlignment="1" applyProtection="1">
      <alignment vertical="center"/>
      <protection/>
    </xf>
    <xf numFmtId="38" fontId="30" fillId="0" borderId="75" xfId="54" applyFont="1" applyBorder="1" applyAlignment="1">
      <alignment vertical="center"/>
    </xf>
    <xf numFmtId="38" fontId="30" fillId="0" borderId="80" xfId="54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44" xfId="67" applyFont="1" applyBorder="1" applyAlignment="1">
      <alignment horizontal="center" vertical="center"/>
      <protection/>
    </xf>
    <xf numFmtId="0" fontId="30" fillId="0" borderId="41" xfId="67" applyFont="1" applyBorder="1" applyAlignment="1">
      <alignment horizontal="center" vertical="center"/>
      <protection/>
    </xf>
    <xf numFmtId="0" fontId="30" fillId="0" borderId="42" xfId="67" applyFont="1" applyBorder="1" applyAlignment="1">
      <alignment horizontal="center" vertical="center"/>
      <protection/>
    </xf>
    <xf numFmtId="0" fontId="30" fillId="0" borderId="84" xfId="67" applyFont="1" applyBorder="1" applyAlignment="1">
      <alignment horizontal="center" vertical="center"/>
      <protection/>
    </xf>
    <xf numFmtId="0" fontId="30" fillId="0" borderId="66" xfId="67" applyFont="1" applyBorder="1" applyAlignment="1">
      <alignment horizontal="center" vertical="center"/>
      <protection/>
    </xf>
    <xf numFmtId="0" fontId="30" fillId="0" borderId="67" xfId="67" applyFont="1" applyBorder="1" applyAlignment="1">
      <alignment horizontal="center" vertical="center"/>
      <protection/>
    </xf>
    <xf numFmtId="0" fontId="30" fillId="0" borderId="53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center" vertical="center"/>
      <protection/>
    </xf>
    <xf numFmtId="0" fontId="30" fillId="0" borderId="61" xfId="67" applyFont="1" applyBorder="1" applyAlignment="1">
      <alignment horizontal="center" vertical="center"/>
      <protection/>
    </xf>
    <xf numFmtId="0" fontId="30" fillId="0" borderId="40" xfId="67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8" fillId="0" borderId="36" xfId="67" applyFont="1" applyBorder="1" applyAlignment="1">
      <alignment horizontal="left" vertical="center"/>
      <protection/>
    </xf>
    <xf numFmtId="0" fontId="38" fillId="0" borderId="63" xfId="67" applyFont="1" applyBorder="1" applyAlignment="1">
      <alignment horizontal="left" vertical="center"/>
      <protection/>
    </xf>
    <xf numFmtId="0" fontId="38" fillId="0" borderId="35" xfId="67" applyFont="1" applyBorder="1" applyAlignment="1">
      <alignment horizontal="left" vertical="center"/>
      <protection/>
    </xf>
    <xf numFmtId="0" fontId="38" fillId="0" borderId="57" xfId="67" applyFont="1" applyBorder="1" applyAlignment="1">
      <alignment horizontal="left" vertical="center"/>
      <protection/>
    </xf>
    <xf numFmtId="0" fontId="38" fillId="0" borderId="18" xfId="67" applyFont="1" applyBorder="1" applyAlignment="1">
      <alignment horizontal="left" vertical="center"/>
      <protection/>
    </xf>
    <xf numFmtId="0" fontId="38" fillId="0" borderId="15" xfId="67" applyFont="1" applyBorder="1" applyAlignment="1">
      <alignment horizontal="left" vertical="center"/>
      <protection/>
    </xf>
    <xf numFmtId="0" fontId="38" fillId="0" borderId="50" xfId="67" applyFont="1" applyBorder="1" applyAlignment="1">
      <alignment horizontal="left" vertical="center"/>
      <protection/>
    </xf>
    <xf numFmtId="0" fontId="38" fillId="0" borderId="0" xfId="67" applyFont="1" applyAlignment="1">
      <alignment horizontal="left" vertical="center"/>
      <protection/>
    </xf>
    <xf numFmtId="0" fontId="38" fillId="0" borderId="51" xfId="67" applyFont="1" applyBorder="1" applyAlignment="1">
      <alignment horizontal="left" vertical="center"/>
      <protection/>
    </xf>
    <xf numFmtId="0" fontId="30" fillId="0" borderId="85" xfId="67" applyFont="1" applyBorder="1" applyAlignment="1">
      <alignment horizontal="center" vertical="center"/>
      <protection/>
    </xf>
    <xf numFmtId="0" fontId="30" fillId="0" borderId="12" xfId="67" applyFont="1" applyBorder="1" applyAlignment="1">
      <alignment horizontal="center" vertical="center"/>
      <protection/>
    </xf>
    <xf numFmtId="0" fontId="0" fillId="0" borderId="18" xfId="67" applyBorder="1" applyAlignment="1">
      <alignment horizontal="left" vertical="center"/>
      <protection/>
    </xf>
    <xf numFmtId="0" fontId="0" fillId="0" borderId="15" xfId="67" applyBorder="1" applyAlignment="1">
      <alignment horizontal="left" vertical="center"/>
      <protection/>
    </xf>
    <xf numFmtId="0" fontId="30" fillId="0" borderId="45" xfId="67" applyFont="1" applyBorder="1" applyAlignment="1">
      <alignment horizontal="center" vertical="center"/>
      <protection/>
    </xf>
    <xf numFmtId="0" fontId="30" fillId="0" borderId="2" xfId="67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horizontal="center" vertical="center"/>
      <protection/>
    </xf>
    <xf numFmtId="0" fontId="0" fillId="0" borderId="33" xfId="67" applyBorder="1" applyAlignment="1">
      <alignment horizontal="center" vertical="center"/>
      <protection/>
    </xf>
    <xf numFmtId="0" fontId="0" fillId="0" borderId="48" xfId="67" applyBorder="1" applyAlignment="1">
      <alignment horizontal="center" vertical="center"/>
      <protection/>
    </xf>
    <xf numFmtId="0" fontId="0" fillId="0" borderId="50" xfId="67" applyBorder="1" applyAlignment="1">
      <alignment horizontal="center" vertical="center"/>
      <protection/>
    </xf>
    <xf numFmtId="0" fontId="0" fillId="0" borderId="0" xfId="67" applyBorder="1" applyAlignment="1">
      <alignment horizontal="center" vertical="center"/>
      <protection/>
    </xf>
    <xf numFmtId="0" fontId="0" fillId="0" borderId="51" xfId="67" applyBorder="1" applyAlignment="1">
      <alignment horizontal="center" vertical="center"/>
      <protection/>
    </xf>
    <xf numFmtId="0" fontId="0" fillId="0" borderId="53" xfId="67" applyBorder="1" applyAlignment="1">
      <alignment horizontal="center" vertical="center"/>
      <protection/>
    </xf>
    <xf numFmtId="0" fontId="0" fillId="0" borderId="22" xfId="67" applyBorder="1" applyAlignment="1">
      <alignment horizontal="center" vertical="center"/>
      <protection/>
    </xf>
    <xf numFmtId="0" fontId="0" fillId="0" borderId="61" xfId="67" applyBorder="1" applyAlignment="1">
      <alignment horizontal="center" vertical="center"/>
      <protection/>
    </xf>
    <xf numFmtId="0" fontId="0" fillId="0" borderId="36" xfId="67" applyBorder="1" applyAlignment="1">
      <alignment horizontal="left" vertical="center"/>
      <protection/>
    </xf>
    <xf numFmtId="0" fontId="0" fillId="0" borderId="63" xfId="67" applyBorder="1" applyAlignment="1">
      <alignment horizontal="left" vertical="center"/>
      <protection/>
    </xf>
    <xf numFmtId="0" fontId="30" fillId="0" borderId="82" xfId="67" applyFont="1" applyBorder="1" applyAlignment="1">
      <alignment horizontal="center" vertical="center"/>
      <protection/>
    </xf>
    <xf numFmtId="0" fontId="30" fillId="0" borderId="35" xfId="67" applyFont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63" xfId="67" applyBorder="1" applyAlignment="1">
      <alignment horizontal="center" vertical="center"/>
      <protection/>
    </xf>
    <xf numFmtId="0" fontId="0" fillId="0" borderId="70" xfId="67" applyBorder="1" applyAlignment="1">
      <alignment horizontal="center" vertical="center"/>
      <protection/>
    </xf>
    <xf numFmtId="0" fontId="0" fillId="0" borderId="71" xfId="67" applyBorder="1" applyAlignment="1">
      <alignment horizontal="center" vertical="center"/>
      <protection/>
    </xf>
    <xf numFmtId="0" fontId="38" fillId="0" borderId="16" xfId="67" applyFont="1" applyBorder="1" applyAlignment="1">
      <alignment horizontal="left" vertical="center"/>
      <protection/>
    </xf>
    <xf numFmtId="0" fontId="38" fillId="0" borderId="53" xfId="67" applyFont="1" applyBorder="1" applyAlignment="1">
      <alignment vertical="center"/>
      <protection/>
    </xf>
    <xf numFmtId="0" fontId="38" fillId="0" borderId="22" xfId="67" applyFont="1" applyBorder="1" applyAlignment="1">
      <alignment vertical="center"/>
      <protection/>
    </xf>
    <xf numFmtId="0" fontId="38" fillId="0" borderId="61" xfId="67" applyFont="1" applyBorder="1" applyAlignment="1">
      <alignment vertical="center"/>
      <protection/>
    </xf>
    <xf numFmtId="0" fontId="0" fillId="0" borderId="70" xfId="67" applyBorder="1" applyAlignment="1">
      <alignment horizontal="left" vertical="center"/>
      <protection/>
    </xf>
    <xf numFmtId="0" fontId="0" fillId="0" borderId="71" xfId="67" applyBorder="1" applyAlignment="1">
      <alignment horizontal="left" vertical="center"/>
      <protection/>
    </xf>
    <xf numFmtId="0" fontId="38" fillId="0" borderId="86" xfId="67" applyFont="1" applyBorder="1" applyAlignment="1">
      <alignment horizontal="left" vertical="center"/>
      <protection/>
    </xf>
    <xf numFmtId="0" fontId="38" fillId="0" borderId="87" xfId="67" applyFont="1" applyBorder="1" applyAlignment="1">
      <alignment horizontal="left" vertical="center"/>
      <protection/>
    </xf>
    <xf numFmtId="0" fontId="38" fillId="0" borderId="88" xfId="67" applyFont="1" applyBorder="1" applyAlignment="1">
      <alignment horizontal="left" vertical="center"/>
      <protection/>
    </xf>
    <xf numFmtId="0" fontId="30" fillId="0" borderId="38" xfId="67" applyFont="1" applyFill="1" applyBorder="1" applyAlignment="1">
      <alignment horizontal="center" vertical="center"/>
      <protection/>
    </xf>
    <xf numFmtId="0" fontId="38" fillId="0" borderId="35" xfId="67" applyFont="1" applyFill="1" applyBorder="1" applyAlignment="1">
      <alignment horizontal="center" vertical="center"/>
      <protection/>
    </xf>
    <xf numFmtId="0" fontId="38" fillId="0" borderId="29" xfId="67" applyFont="1" applyFill="1" applyBorder="1" applyAlignment="1">
      <alignment horizontal="center" vertical="center"/>
      <protection/>
    </xf>
    <xf numFmtId="0" fontId="30" fillId="0" borderId="38" xfId="67" applyFont="1" applyBorder="1" applyAlignment="1">
      <alignment vertical="center"/>
      <protection/>
    </xf>
    <xf numFmtId="0" fontId="30" fillId="0" borderId="25" xfId="67" applyFont="1" applyBorder="1" applyAlignment="1">
      <alignment vertical="center"/>
      <protection/>
    </xf>
    <xf numFmtId="0" fontId="30" fillId="0" borderId="39" xfId="67" applyFont="1" applyBorder="1" applyAlignment="1">
      <alignment vertical="center"/>
      <protection/>
    </xf>
    <xf numFmtId="0" fontId="38" fillId="0" borderId="50" xfId="67" applyFont="1" applyBorder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8" fillId="0" borderId="51" xfId="67" applyFont="1" applyBorder="1" applyAlignment="1">
      <alignment vertical="center"/>
      <protection/>
    </xf>
    <xf numFmtId="0" fontId="38" fillId="0" borderId="50" xfId="67" applyFont="1" applyFill="1" applyBorder="1" applyAlignment="1">
      <alignment horizontal="center" vertical="center"/>
      <protection/>
    </xf>
    <xf numFmtId="0" fontId="38" fillId="0" borderId="30" xfId="67" applyFont="1" applyFill="1" applyBorder="1" applyAlignment="1">
      <alignment horizontal="center" vertical="center"/>
      <protection/>
    </xf>
    <xf numFmtId="0" fontId="38" fillId="0" borderId="35" xfId="67" applyFont="1" applyBorder="1" applyAlignment="1">
      <alignment vertical="center"/>
      <protection/>
    </xf>
    <xf numFmtId="0" fontId="38" fillId="0" borderId="36" xfId="67" applyFont="1" applyBorder="1" applyAlignment="1">
      <alignment vertical="center"/>
      <protection/>
    </xf>
    <xf numFmtId="0" fontId="38" fillId="0" borderId="63" xfId="67" applyFont="1" applyBorder="1" applyAlignment="1">
      <alignment vertical="center"/>
      <protection/>
    </xf>
    <xf numFmtId="0" fontId="30" fillId="0" borderId="41" xfId="67" applyFont="1" applyBorder="1" applyAlignment="1">
      <alignment horizontal="center" vertical="center" shrinkToFit="1"/>
      <protection/>
    </xf>
    <xf numFmtId="0" fontId="30" fillId="0" borderId="42" xfId="67" applyFont="1" applyBorder="1" applyAlignment="1">
      <alignment horizontal="center" vertical="center" shrinkToFit="1"/>
      <protection/>
    </xf>
    <xf numFmtId="0" fontId="30" fillId="0" borderId="44" xfId="67" applyFont="1" applyBorder="1" applyAlignment="1">
      <alignment horizontal="center" vertical="center"/>
      <protection/>
    </xf>
    <xf numFmtId="0" fontId="30" fillId="0" borderId="41" xfId="67" applyFont="1" applyBorder="1" applyAlignment="1">
      <alignment horizontal="center" vertical="center"/>
      <protection/>
    </xf>
    <xf numFmtId="0" fontId="30" fillId="0" borderId="42" xfId="67" applyFont="1" applyBorder="1" applyAlignment="1">
      <alignment horizontal="center" vertical="center"/>
      <protection/>
    </xf>
    <xf numFmtId="0" fontId="30" fillId="0" borderId="44" xfId="67" applyFont="1" applyFill="1" applyBorder="1" applyAlignment="1">
      <alignment horizontal="center" vertical="center"/>
      <protection/>
    </xf>
    <xf numFmtId="0" fontId="30" fillId="0" borderId="43" xfId="67" applyFont="1" applyFill="1" applyBorder="1" applyAlignment="1">
      <alignment horizontal="center" vertical="center"/>
      <protection/>
    </xf>
    <xf numFmtId="0" fontId="30" fillId="0" borderId="89" xfId="67" applyFont="1" applyFill="1" applyBorder="1" applyAlignment="1">
      <alignment horizontal="center" vertical="center"/>
      <protection/>
    </xf>
    <xf numFmtId="0" fontId="30" fillId="0" borderId="90" xfId="67" applyFont="1" applyFill="1" applyBorder="1" applyAlignment="1">
      <alignment horizontal="center" vertical="center"/>
      <protection/>
    </xf>
    <xf numFmtId="0" fontId="30" fillId="0" borderId="25" xfId="67" applyFont="1" applyFill="1" applyBorder="1" applyAlignment="1">
      <alignment horizontal="center" vertical="center"/>
      <protection/>
    </xf>
    <xf numFmtId="0" fontId="30" fillId="0" borderId="56" xfId="67" applyFont="1" applyFill="1" applyBorder="1" applyAlignment="1">
      <alignment horizontal="center" vertical="center"/>
      <protection/>
    </xf>
    <xf numFmtId="0" fontId="30" fillId="0" borderId="91" xfId="67" applyFont="1" applyBorder="1" applyAlignment="1">
      <alignment horizontal="center" vertical="center" textRotation="255" shrinkToFit="1"/>
      <protection/>
    </xf>
    <xf numFmtId="0" fontId="30" fillId="0" borderId="92" xfId="67" applyFont="1" applyBorder="1" applyAlignment="1">
      <alignment horizontal="center" vertical="center" textRotation="255" shrinkToFit="1"/>
      <protection/>
    </xf>
    <xf numFmtId="0" fontId="30" fillId="0" borderId="93" xfId="67" applyFont="1" applyBorder="1" applyAlignment="1">
      <alignment horizontal="center" vertical="center" textRotation="255" shrinkToFit="1"/>
      <protection/>
    </xf>
    <xf numFmtId="0" fontId="30" fillId="0" borderId="44" xfId="67" applyFont="1" applyBorder="1" applyAlignment="1">
      <alignment horizontal="center" vertical="center" shrinkToFit="1"/>
      <protection/>
    </xf>
    <xf numFmtId="0" fontId="30" fillId="0" borderId="92" xfId="67" applyFont="1" applyBorder="1" applyAlignment="1">
      <alignment horizontal="center" vertical="center" textRotation="255"/>
      <protection/>
    </xf>
    <xf numFmtId="0" fontId="30" fillId="0" borderId="93" xfId="67" applyFont="1" applyBorder="1" applyAlignment="1">
      <alignment horizontal="center" vertical="center" textRotation="255"/>
      <protection/>
    </xf>
    <xf numFmtId="0" fontId="30" fillId="0" borderId="73" xfId="67" applyFont="1" applyBorder="1" applyAlignment="1">
      <alignment horizontal="center" vertical="center"/>
      <protection/>
    </xf>
    <xf numFmtId="0" fontId="0" fillId="0" borderId="94" xfId="67" applyBorder="1" applyAlignment="1">
      <alignment vertical="center"/>
      <protection/>
    </xf>
    <xf numFmtId="0" fontId="30" fillId="0" borderId="36" xfId="67" applyFont="1" applyBorder="1" applyAlignment="1">
      <alignment horizontal="center" vertical="center"/>
      <protection/>
    </xf>
    <xf numFmtId="0" fontId="30" fillId="0" borderId="29" xfId="67" applyFont="1" applyBorder="1" applyAlignment="1">
      <alignment horizontal="center" vertical="center"/>
      <protection/>
    </xf>
    <xf numFmtId="0" fontId="30" fillId="0" borderId="95" xfId="67" applyFont="1" applyFill="1" applyBorder="1" applyAlignment="1">
      <alignment vertical="center" wrapText="1"/>
      <protection/>
    </xf>
    <xf numFmtId="0" fontId="0" fillId="0" borderId="89" xfId="67" applyBorder="1">
      <alignment/>
      <protection/>
    </xf>
    <xf numFmtId="0" fontId="0" fillId="0" borderId="38" xfId="67" applyBorder="1">
      <alignment/>
      <protection/>
    </xf>
    <xf numFmtId="0" fontId="0" fillId="0" borderId="25" xfId="67" applyBorder="1">
      <alignment/>
      <protection/>
    </xf>
    <xf numFmtId="0" fontId="7" fillId="0" borderId="13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0" fillId="0" borderId="91" xfId="67" applyFont="1" applyBorder="1" applyAlignment="1">
      <alignment horizontal="center" vertical="center" textRotation="255"/>
      <protection/>
    </xf>
    <xf numFmtId="0" fontId="7" fillId="0" borderId="3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0" fillId="0" borderId="23" xfId="0" applyFont="1" applyBorder="1" applyAlignment="1">
      <alignment horizontal="center" vertical="center" textRotation="255" shrinkToFit="1"/>
    </xf>
    <xf numFmtId="0" fontId="50" fillId="0" borderId="59" xfId="0" applyFont="1" applyBorder="1" applyAlignment="1">
      <alignment horizontal="center" vertical="center" textRotation="255" shrinkToFit="1"/>
    </xf>
    <xf numFmtId="0" fontId="50" fillId="0" borderId="24" xfId="0" applyFont="1" applyBorder="1" applyAlignment="1">
      <alignment horizontal="center" vertical="center" textRotation="255" shrinkToFi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0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0" fillId="0" borderId="112" xfId="67" applyFont="1" applyBorder="1" applyAlignment="1">
      <alignment horizontal="center" vertical="center" wrapText="1"/>
      <protection/>
    </xf>
    <xf numFmtId="0" fontId="30" fillId="0" borderId="28" xfId="67" applyFont="1" applyBorder="1" applyAlignment="1">
      <alignment horizontal="center" vertical="center" wrapText="1"/>
      <protection/>
    </xf>
    <xf numFmtId="0" fontId="30" fillId="0" borderId="23" xfId="67" applyFont="1" applyBorder="1" applyAlignment="1">
      <alignment horizontal="center" vertical="center" wrapText="1"/>
      <protection/>
    </xf>
    <xf numFmtId="0" fontId="30" fillId="0" borderId="24" xfId="67" applyFont="1" applyBorder="1" applyAlignment="1">
      <alignment horizontal="center" vertical="center" wrapText="1"/>
      <protection/>
    </xf>
    <xf numFmtId="0" fontId="38" fillId="0" borderId="113" xfId="67" applyFont="1" applyBorder="1" applyAlignment="1">
      <alignment horizontal="left" vertical="center"/>
      <protection/>
    </xf>
    <xf numFmtId="0" fontId="38" fillId="0" borderId="36" xfId="67" applyFont="1" applyBorder="1" applyAlignment="1">
      <alignment horizontal="left" vertical="center"/>
      <protection/>
    </xf>
    <xf numFmtId="0" fontId="38" fillId="0" borderId="63" xfId="67" applyFont="1" applyBorder="1" applyAlignment="1">
      <alignment horizontal="left" vertical="center"/>
      <protection/>
    </xf>
    <xf numFmtId="38" fontId="38" fillId="0" borderId="57" xfId="54" applyFont="1" applyFill="1" applyBorder="1" applyAlignment="1">
      <alignment horizontal="right" vertical="center"/>
    </xf>
    <xf numFmtId="0" fontId="0" fillId="0" borderId="15" xfId="67" applyBorder="1" applyAlignment="1">
      <alignment horizontal="right" vertical="center"/>
      <protection/>
    </xf>
    <xf numFmtId="38" fontId="38" fillId="0" borderId="18" xfId="54" applyFont="1" applyFill="1" applyBorder="1" applyAlignment="1">
      <alignment vertical="center"/>
    </xf>
    <xf numFmtId="0" fontId="0" fillId="0" borderId="18" xfId="67" applyBorder="1" applyAlignment="1">
      <alignment vertical="center"/>
      <protection/>
    </xf>
    <xf numFmtId="0" fontId="0" fillId="0" borderId="114" xfId="67" applyBorder="1" applyAlignment="1">
      <alignment vertical="center"/>
      <protection/>
    </xf>
    <xf numFmtId="0" fontId="38" fillId="0" borderId="49" xfId="67" applyFont="1" applyBorder="1" applyAlignment="1">
      <alignment horizontal="left" vertical="center"/>
      <protection/>
    </xf>
    <xf numFmtId="0" fontId="38" fillId="0" borderId="0" xfId="67" applyFont="1" applyBorder="1" applyAlignment="1">
      <alignment horizontal="left" vertical="center"/>
      <protection/>
    </xf>
    <xf numFmtId="0" fontId="38" fillId="0" borderId="51" xfId="67" applyFont="1" applyBorder="1" applyAlignment="1">
      <alignment horizontal="left" vertical="center"/>
      <protection/>
    </xf>
    <xf numFmtId="38" fontId="38" fillId="0" borderId="31" xfId="54" applyFont="1" applyBorder="1" applyAlignment="1">
      <alignment horizontal="right" vertical="center"/>
    </xf>
    <xf numFmtId="0" fontId="0" fillId="0" borderId="13" xfId="67" applyBorder="1" applyAlignment="1">
      <alignment horizontal="right" vertical="center"/>
      <protection/>
    </xf>
    <xf numFmtId="0" fontId="30" fillId="0" borderId="84" xfId="67" applyFont="1" applyBorder="1" applyAlignment="1">
      <alignment horizontal="center" vertical="center"/>
      <protection/>
    </xf>
    <xf numFmtId="0" fontId="30" fillId="0" borderId="66" xfId="67" applyFont="1" applyBorder="1" applyAlignment="1">
      <alignment horizontal="center" vertical="center"/>
      <protection/>
    </xf>
    <xf numFmtId="0" fontId="30" fillId="0" borderId="67" xfId="67" applyFont="1" applyBorder="1" applyAlignment="1">
      <alignment horizontal="center" vertical="center"/>
      <protection/>
    </xf>
    <xf numFmtId="0" fontId="30" fillId="0" borderId="53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center" vertical="center"/>
      <protection/>
    </xf>
    <xf numFmtId="0" fontId="30" fillId="0" borderId="61" xfId="67" applyFont="1" applyBorder="1" applyAlignment="1">
      <alignment horizontal="center" vertical="center"/>
      <protection/>
    </xf>
    <xf numFmtId="0" fontId="30" fillId="0" borderId="40" xfId="67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0" fillId="0" borderId="65" xfId="67" applyFont="1" applyBorder="1" applyAlignment="1">
      <alignment horizontal="center" vertical="center"/>
      <protection/>
    </xf>
    <xf numFmtId="0" fontId="30" fillId="0" borderId="52" xfId="67" applyFont="1" applyBorder="1" applyAlignment="1">
      <alignment horizontal="center" vertical="center"/>
      <protection/>
    </xf>
    <xf numFmtId="0" fontId="38" fillId="0" borderId="35" xfId="67" applyFont="1" applyBorder="1" applyAlignment="1">
      <alignment horizontal="left" vertical="center"/>
      <protection/>
    </xf>
    <xf numFmtId="0" fontId="38" fillId="0" borderId="57" xfId="67" applyFont="1" applyBorder="1" applyAlignment="1">
      <alignment horizontal="left" vertical="center"/>
      <protection/>
    </xf>
    <xf numFmtId="0" fontId="38" fillId="0" borderId="18" xfId="67" applyFont="1" applyBorder="1" applyAlignment="1">
      <alignment horizontal="left" vertical="center"/>
      <protection/>
    </xf>
    <xf numFmtId="0" fontId="38" fillId="0" borderId="15" xfId="67" applyFont="1" applyBorder="1" applyAlignment="1">
      <alignment horizontal="left" vertical="center"/>
      <protection/>
    </xf>
    <xf numFmtId="0" fontId="30" fillId="0" borderId="86" xfId="67" applyFont="1" applyBorder="1" applyAlignment="1">
      <alignment horizontal="left" vertical="center"/>
      <protection/>
    </xf>
    <xf numFmtId="0" fontId="30" fillId="0" borderId="87" xfId="67" applyFont="1" applyBorder="1" applyAlignment="1">
      <alignment horizontal="left" vertical="center"/>
      <protection/>
    </xf>
    <xf numFmtId="0" fontId="30" fillId="0" borderId="88" xfId="67" applyFont="1" applyBorder="1" applyAlignment="1">
      <alignment horizontal="left" vertical="center"/>
      <protection/>
    </xf>
    <xf numFmtId="0" fontId="30" fillId="0" borderId="35" xfId="67" applyFont="1" applyBorder="1" applyAlignment="1">
      <alignment vertical="center"/>
      <protection/>
    </xf>
    <xf numFmtId="0" fontId="30" fillId="0" borderId="36" xfId="67" applyFont="1" applyBorder="1" applyAlignment="1">
      <alignment vertical="center"/>
      <protection/>
    </xf>
    <xf numFmtId="0" fontId="30" fillId="0" borderId="63" xfId="67" applyFont="1" applyBorder="1" applyAlignment="1">
      <alignment vertical="center"/>
      <protection/>
    </xf>
    <xf numFmtId="0" fontId="38" fillId="0" borderId="50" xfId="67" applyFont="1" applyBorder="1" applyAlignment="1">
      <alignment horizontal="left" vertical="center"/>
      <protection/>
    </xf>
    <xf numFmtId="0" fontId="38" fillId="0" borderId="0" xfId="67" applyFont="1" applyAlignment="1">
      <alignment horizontal="left" vertical="center"/>
      <protection/>
    </xf>
    <xf numFmtId="0" fontId="30" fillId="0" borderId="85" xfId="67" applyFont="1" applyBorder="1" applyAlignment="1">
      <alignment horizontal="center" vertical="center"/>
      <protection/>
    </xf>
    <xf numFmtId="0" fontId="30" fillId="0" borderId="12" xfId="67" applyFont="1" applyBorder="1" applyAlignment="1">
      <alignment horizontal="center" vertical="center"/>
      <protection/>
    </xf>
    <xf numFmtId="0" fontId="38" fillId="0" borderId="53" xfId="67" applyFont="1" applyBorder="1" applyAlignment="1">
      <alignment horizontal="center" vertical="center"/>
      <protection/>
    </xf>
    <xf numFmtId="0" fontId="38" fillId="0" borderId="61" xfId="67" applyFont="1" applyBorder="1" applyAlignment="1">
      <alignment horizontal="center" vertical="center"/>
      <protection/>
    </xf>
    <xf numFmtId="38" fontId="38" fillId="0" borderId="35" xfId="54" applyFont="1" applyFill="1" applyBorder="1" applyAlignment="1">
      <alignment horizontal="right" vertical="center"/>
    </xf>
    <xf numFmtId="38" fontId="38" fillId="0" borderId="36" xfId="54" applyFont="1" applyBorder="1" applyAlignment="1">
      <alignment horizontal="right" vertical="center"/>
    </xf>
    <xf numFmtId="38" fontId="38" fillId="0" borderId="63" xfId="54" applyFont="1" applyBorder="1" applyAlignment="1">
      <alignment horizontal="right" vertical="center"/>
    </xf>
    <xf numFmtId="0" fontId="30" fillId="0" borderId="35" xfId="67" applyFont="1" applyBorder="1" applyAlignment="1">
      <alignment horizontal="left" vertical="center"/>
      <protection/>
    </xf>
    <xf numFmtId="0" fontId="30" fillId="0" borderId="36" xfId="67" applyFont="1" applyBorder="1" applyAlignment="1">
      <alignment horizontal="left" vertical="center"/>
      <protection/>
    </xf>
    <xf numFmtId="0" fontId="30" fillId="0" borderId="63" xfId="67" applyFont="1" applyBorder="1" applyAlignment="1">
      <alignment horizontal="left" vertical="center"/>
      <protection/>
    </xf>
    <xf numFmtId="38" fontId="38" fillId="0" borderId="82" xfId="54" applyFont="1" applyFill="1" applyBorder="1" applyAlignment="1">
      <alignment horizontal="right" vertical="center"/>
    </xf>
    <xf numFmtId="0" fontId="0" fillId="0" borderId="71" xfId="67" applyBorder="1" applyAlignment="1">
      <alignment horizontal="right" vertical="center"/>
      <protection/>
    </xf>
    <xf numFmtId="38" fontId="38" fillId="0" borderId="70" xfId="54" applyFont="1" applyFill="1" applyBorder="1" applyAlignment="1">
      <alignment vertical="center"/>
    </xf>
    <xf numFmtId="0" fontId="0" fillId="0" borderId="70" xfId="67" applyBorder="1" applyAlignment="1">
      <alignment vertical="center"/>
      <protection/>
    </xf>
    <xf numFmtId="0" fontId="0" fillId="0" borderId="115" xfId="67" applyBorder="1" applyAlignment="1">
      <alignment vertical="center"/>
      <protection/>
    </xf>
    <xf numFmtId="0" fontId="38" fillId="0" borderId="35" xfId="67" applyFont="1" applyBorder="1" applyAlignment="1">
      <alignment horizontal="center" vertical="center"/>
      <protection/>
    </xf>
    <xf numFmtId="0" fontId="38" fillId="0" borderId="36" xfId="67" applyFont="1" applyBorder="1" applyAlignment="1">
      <alignment horizontal="center" vertical="center"/>
      <protection/>
    </xf>
    <xf numFmtId="0" fontId="38" fillId="0" borderId="63" xfId="67" applyFont="1" applyBorder="1" applyAlignment="1">
      <alignment horizontal="center" vertical="center"/>
      <protection/>
    </xf>
    <xf numFmtId="0" fontId="30" fillId="0" borderId="116" xfId="67" applyFont="1" applyBorder="1" applyAlignment="1">
      <alignment horizontal="center" vertical="center" textRotation="255"/>
      <protection/>
    </xf>
    <xf numFmtId="0" fontId="30" fillId="0" borderId="117" xfId="67" applyFont="1" applyBorder="1" applyAlignment="1">
      <alignment horizontal="center" vertical="center" textRotation="255"/>
      <protection/>
    </xf>
    <xf numFmtId="38" fontId="30" fillId="0" borderId="84" xfId="54" applyFont="1" applyBorder="1" applyAlignment="1">
      <alignment horizontal="right" vertical="center"/>
    </xf>
    <xf numFmtId="38" fontId="30" fillId="0" borderId="67" xfId="54" applyFont="1" applyBorder="1" applyAlignment="1">
      <alignment horizontal="right" vertical="center"/>
    </xf>
    <xf numFmtId="38" fontId="30" fillId="0" borderId="35" xfId="54" applyFont="1" applyBorder="1" applyAlignment="1">
      <alignment horizontal="right" vertical="center"/>
    </xf>
    <xf numFmtId="38" fontId="30" fillId="0" borderId="63" xfId="54" applyFont="1" applyBorder="1" applyAlignment="1">
      <alignment horizontal="right" vertical="center"/>
    </xf>
    <xf numFmtId="0" fontId="0" fillId="0" borderId="18" xfId="67" applyBorder="1" applyAlignment="1">
      <alignment horizontal="left" vertical="center"/>
      <protection/>
    </xf>
    <xf numFmtId="0" fontId="0" fillId="0" borderId="15" xfId="67" applyBorder="1" applyAlignment="1">
      <alignment horizontal="left" vertical="center"/>
      <protection/>
    </xf>
    <xf numFmtId="0" fontId="38" fillId="0" borderId="18" xfId="67" applyFont="1" applyBorder="1" applyAlignment="1">
      <alignment horizontal="right" vertical="center"/>
      <protection/>
    </xf>
    <xf numFmtId="0" fontId="30" fillId="0" borderId="32" xfId="67" applyFont="1" applyBorder="1" applyAlignment="1">
      <alignment horizontal="center" vertical="center"/>
      <protection/>
    </xf>
    <xf numFmtId="0" fontId="0" fillId="0" borderId="33" xfId="67" applyBorder="1" applyAlignment="1">
      <alignment horizontal="center" vertical="center"/>
      <protection/>
    </xf>
    <xf numFmtId="0" fontId="0" fillId="0" borderId="48" xfId="67" applyBorder="1" applyAlignment="1">
      <alignment horizontal="center" vertical="center"/>
      <protection/>
    </xf>
    <xf numFmtId="0" fontId="0" fillId="0" borderId="50" xfId="67" applyBorder="1" applyAlignment="1">
      <alignment horizontal="center" vertical="center"/>
      <protection/>
    </xf>
    <xf numFmtId="0" fontId="0" fillId="0" borderId="0" xfId="67" applyBorder="1" applyAlignment="1">
      <alignment horizontal="center" vertical="center"/>
      <protection/>
    </xf>
    <xf numFmtId="0" fontId="0" fillId="0" borderId="51" xfId="67" applyBorder="1" applyAlignment="1">
      <alignment horizontal="center" vertical="center"/>
      <protection/>
    </xf>
    <xf numFmtId="0" fontId="0" fillId="0" borderId="53" xfId="67" applyBorder="1" applyAlignment="1">
      <alignment horizontal="center" vertical="center"/>
      <protection/>
    </xf>
    <xf numFmtId="0" fontId="0" fillId="0" borderId="22" xfId="67" applyBorder="1" applyAlignment="1">
      <alignment horizontal="center" vertical="center"/>
      <protection/>
    </xf>
    <xf numFmtId="0" fontId="0" fillId="0" borderId="61" xfId="67" applyBorder="1" applyAlignment="1">
      <alignment horizontal="center" vertical="center"/>
      <protection/>
    </xf>
    <xf numFmtId="0" fontId="0" fillId="0" borderId="36" xfId="67" applyBorder="1" applyAlignment="1">
      <alignment horizontal="left" vertical="center"/>
      <protection/>
    </xf>
    <xf numFmtId="0" fontId="0" fillId="0" borderId="63" xfId="67" applyBorder="1" applyAlignment="1">
      <alignment horizontal="left" vertical="center"/>
      <protection/>
    </xf>
    <xf numFmtId="0" fontId="30" fillId="0" borderId="31" xfId="67" applyFont="1" applyBorder="1" applyAlignment="1">
      <alignment horizontal="left" vertical="center"/>
      <protection/>
    </xf>
    <xf numFmtId="0" fontId="30" fillId="0" borderId="2" xfId="67" applyFont="1" applyBorder="1" applyAlignment="1">
      <alignment horizontal="left" vertical="center"/>
      <protection/>
    </xf>
    <xf numFmtId="0" fontId="30" fillId="0" borderId="13" xfId="67" applyFont="1" applyBorder="1" applyAlignment="1">
      <alignment horizontal="left" vertical="center"/>
      <protection/>
    </xf>
    <xf numFmtId="0" fontId="0" fillId="0" borderId="2" xfId="67" applyBorder="1" applyAlignment="1">
      <alignment horizontal="right" vertical="center"/>
      <protection/>
    </xf>
    <xf numFmtId="0" fontId="0" fillId="0" borderId="46" xfId="67" applyBorder="1" applyAlignment="1">
      <alignment horizontal="right" vertical="center"/>
      <protection/>
    </xf>
    <xf numFmtId="0" fontId="30" fillId="0" borderId="23" xfId="67" applyFont="1" applyBorder="1" applyAlignment="1">
      <alignment horizontal="center" vertical="center" textRotation="255"/>
      <protection/>
    </xf>
    <xf numFmtId="0" fontId="30" fillId="0" borderId="59" xfId="67" applyFont="1" applyBorder="1" applyAlignment="1">
      <alignment horizontal="center" vertical="center" textRotation="255"/>
      <protection/>
    </xf>
    <xf numFmtId="0" fontId="30" fillId="0" borderId="24" xfId="67" applyFont="1" applyBorder="1" applyAlignment="1">
      <alignment horizontal="center" vertical="center" textRotation="255"/>
      <protection/>
    </xf>
    <xf numFmtId="38" fontId="38" fillId="0" borderId="57" xfId="54" applyFont="1" applyBorder="1" applyAlignment="1">
      <alignment horizontal="right" vertical="center"/>
    </xf>
    <xf numFmtId="0" fontId="0" fillId="0" borderId="18" xfId="67" applyBorder="1" applyAlignment="1">
      <alignment horizontal="right" vertical="center"/>
      <protection/>
    </xf>
    <xf numFmtId="0" fontId="0" fillId="0" borderId="114" xfId="67" applyBorder="1" applyAlignment="1">
      <alignment horizontal="right" vertical="center"/>
      <protection/>
    </xf>
    <xf numFmtId="38" fontId="38" fillId="0" borderId="35" xfId="54" applyFont="1" applyBorder="1" applyAlignment="1">
      <alignment horizontal="right" vertical="center"/>
    </xf>
    <xf numFmtId="0" fontId="0" fillId="0" borderId="63" xfId="67" applyBorder="1" applyAlignment="1">
      <alignment horizontal="right" vertical="center"/>
      <protection/>
    </xf>
    <xf numFmtId="0" fontId="0" fillId="0" borderId="36" xfId="67" applyBorder="1" applyAlignment="1">
      <alignment horizontal="right" vertical="center"/>
      <protection/>
    </xf>
    <xf numFmtId="0" fontId="0" fillId="0" borderId="29" xfId="67" applyBorder="1" applyAlignment="1">
      <alignment horizontal="right" vertical="center"/>
      <protection/>
    </xf>
    <xf numFmtId="38" fontId="38" fillId="0" borderId="53" xfId="54" applyFont="1" applyBorder="1" applyAlignment="1">
      <alignment horizontal="right" vertical="center"/>
    </xf>
    <xf numFmtId="0" fontId="0" fillId="0" borderId="61" xfId="67" applyBorder="1" applyAlignment="1">
      <alignment horizontal="right" vertical="center"/>
      <protection/>
    </xf>
    <xf numFmtId="0" fontId="0" fillId="0" borderId="22" xfId="67" applyBorder="1" applyAlignment="1">
      <alignment horizontal="right" vertical="center"/>
      <protection/>
    </xf>
    <xf numFmtId="0" fontId="0" fillId="0" borderId="54" xfId="67" applyBorder="1" applyAlignment="1">
      <alignment horizontal="right" vertical="center"/>
      <protection/>
    </xf>
    <xf numFmtId="0" fontId="38" fillId="0" borderId="50" xfId="67" applyFont="1" applyBorder="1" applyAlignment="1">
      <alignment horizontal="center" vertical="center"/>
      <protection/>
    </xf>
    <xf numFmtId="0" fontId="38" fillId="0" borderId="51" xfId="67" applyFont="1" applyBorder="1" applyAlignment="1">
      <alignment horizontal="center" vertical="center"/>
      <protection/>
    </xf>
    <xf numFmtId="202" fontId="30" fillId="0" borderId="84" xfId="54" applyNumberFormat="1" applyFont="1" applyFill="1" applyBorder="1" applyAlignment="1">
      <alignment vertical="center"/>
    </xf>
    <xf numFmtId="202" fontId="30" fillId="0" borderId="118" xfId="54" applyNumberFormat="1" applyFont="1" applyBorder="1" applyAlignment="1">
      <alignment vertical="center"/>
    </xf>
    <xf numFmtId="202" fontId="30" fillId="0" borderId="35" xfId="54" applyNumberFormat="1" applyFont="1" applyFill="1" applyBorder="1" applyAlignment="1">
      <alignment vertical="center"/>
    </xf>
    <xf numFmtId="202" fontId="30" fillId="0" borderId="29" xfId="54" applyNumberFormat="1" applyFont="1" applyBorder="1" applyAlignment="1">
      <alignment vertical="center"/>
    </xf>
    <xf numFmtId="38" fontId="30" fillId="0" borderId="35" xfId="54" applyFont="1" applyFill="1" applyBorder="1" applyAlignment="1">
      <alignment horizontal="right" vertical="center"/>
    </xf>
    <xf numFmtId="38" fontId="30" fillId="0" borderId="36" xfId="54" applyFont="1" applyBorder="1" applyAlignment="1">
      <alignment horizontal="right" vertical="center"/>
    </xf>
    <xf numFmtId="38" fontId="30" fillId="0" borderId="119" xfId="54" applyFont="1" applyFill="1" applyBorder="1" applyAlignment="1">
      <alignment vertical="center"/>
    </xf>
    <xf numFmtId="38" fontId="30" fillId="0" borderId="120" xfId="54" applyFont="1" applyBorder="1" applyAlignment="1">
      <alignment vertical="center"/>
    </xf>
    <xf numFmtId="38" fontId="30" fillId="0" borderId="121" xfId="54" applyFont="1" applyBorder="1" applyAlignment="1">
      <alignment vertical="center"/>
    </xf>
    <xf numFmtId="0" fontId="30" fillId="0" borderId="112" xfId="67" applyFont="1" applyBorder="1" applyAlignment="1">
      <alignment horizontal="center" vertical="center"/>
      <protection/>
    </xf>
    <xf numFmtId="0" fontId="30" fillId="0" borderId="28" xfId="67" applyFont="1" applyBorder="1" applyAlignment="1">
      <alignment horizontal="center" vertical="center"/>
      <protection/>
    </xf>
    <xf numFmtId="0" fontId="38" fillId="0" borderId="58" xfId="67" applyFont="1" applyBorder="1" applyAlignment="1">
      <alignment horizontal="center" vertical="center"/>
      <protection/>
    </xf>
    <xf numFmtId="0" fontId="38" fillId="0" borderId="122" xfId="67" applyFont="1" applyBorder="1" applyAlignment="1">
      <alignment horizontal="center" vertical="center"/>
      <protection/>
    </xf>
    <xf numFmtId="0" fontId="38" fillId="0" borderId="37" xfId="67" applyFont="1" applyBorder="1" applyAlignment="1">
      <alignment horizontal="center" vertical="center"/>
      <protection/>
    </xf>
    <xf numFmtId="202" fontId="30" fillId="0" borderId="53" xfId="46" applyNumberFormat="1" applyFont="1" applyFill="1" applyBorder="1" applyAlignment="1">
      <alignment vertical="center"/>
    </xf>
    <xf numFmtId="202" fontId="30" fillId="0" borderId="54" xfId="46" applyNumberFormat="1" applyFont="1" applyBorder="1" applyAlignment="1">
      <alignment vertical="center"/>
    </xf>
    <xf numFmtId="202" fontId="30" fillId="0" borderId="38" xfId="46" applyNumberFormat="1" applyFont="1" applyFill="1" applyBorder="1" applyAlignment="1">
      <alignment vertical="center"/>
    </xf>
    <xf numFmtId="0" fontId="30" fillId="0" borderId="56" xfId="46" applyNumberFormat="1" applyFont="1" applyBorder="1" applyAlignment="1">
      <alignment vertical="center"/>
    </xf>
    <xf numFmtId="38" fontId="38" fillId="0" borderId="84" xfId="54" applyFont="1" applyFill="1" applyBorder="1" applyAlignment="1">
      <alignment horizontal="right" vertical="center"/>
    </xf>
    <xf numFmtId="38" fontId="38" fillId="0" borderId="66" xfId="54" applyFont="1" applyBorder="1" applyAlignment="1">
      <alignment horizontal="right" vertical="center"/>
    </xf>
    <xf numFmtId="38" fontId="38" fillId="0" borderId="67" xfId="54" applyFont="1" applyBorder="1" applyAlignment="1">
      <alignment horizontal="right" vertical="center"/>
    </xf>
    <xf numFmtId="0" fontId="30" fillId="0" borderId="123" xfId="67" applyFont="1" applyFill="1" applyBorder="1" applyAlignment="1">
      <alignment vertical="center"/>
      <protection/>
    </xf>
    <xf numFmtId="0" fontId="0" fillId="0" borderId="120" xfId="67" applyBorder="1" applyAlignment="1">
      <alignment vertical="center"/>
      <protection/>
    </xf>
    <xf numFmtId="0" fontId="0" fillId="0" borderId="124" xfId="67" applyBorder="1" applyAlignment="1">
      <alignment vertical="center"/>
      <protection/>
    </xf>
    <xf numFmtId="38" fontId="30" fillId="0" borderId="53" xfId="54" applyFont="1" applyFill="1" applyBorder="1" applyAlignment="1">
      <alignment horizontal="right" vertical="center"/>
    </xf>
    <xf numFmtId="38" fontId="30" fillId="0" borderId="22" xfId="54" applyFont="1" applyBorder="1" applyAlignment="1">
      <alignment horizontal="right" vertical="center"/>
    </xf>
    <xf numFmtId="38" fontId="30" fillId="0" borderId="61" xfId="54" applyFont="1" applyBorder="1" applyAlignment="1">
      <alignment horizontal="right" vertical="center"/>
    </xf>
    <xf numFmtId="0" fontId="30" fillId="0" borderId="53" xfId="67" applyFont="1" applyBorder="1" applyAlignment="1">
      <alignment vertical="center"/>
      <protection/>
    </xf>
    <xf numFmtId="0" fontId="30" fillId="0" borderId="22" xfId="67" applyFont="1" applyBorder="1" applyAlignment="1">
      <alignment vertical="center"/>
      <protection/>
    </xf>
    <xf numFmtId="0" fontId="30" fillId="0" borderId="61" xfId="67" applyFont="1" applyBorder="1" applyAlignment="1">
      <alignment vertical="center"/>
      <protection/>
    </xf>
    <xf numFmtId="0" fontId="30" fillId="0" borderId="85" xfId="67" applyFont="1" applyFill="1" applyBorder="1" applyAlignment="1">
      <alignment horizontal="center" vertical="center" wrapText="1"/>
      <protection/>
    </xf>
    <xf numFmtId="0" fontId="38" fillId="0" borderId="52" xfId="67" applyFont="1" applyBorder="1" applyAlignment="1">
      <alignment horizontal="left" vertical="center"/>
      <protection/>
    </xf>
    <xf numFmtId="0" fontId="38" fillId="0" borderId="22" xfId="67" applyFont="1" applyBorder="1" applyAlignment="1">
      <alignment horizontal="left" vertical="center"/>
      <protection/>
    </xf>
    <xf numFmtId="0" fontId="38" fillId="0" borderId="61" xfId="67" applyFont="1" applyBorder="1" applyAlignment="1">
      <alignment horizontal="left" vertical="center"/>
      <protection/>
    </xf>
    <xf numFmtId="0" fontId="38" fillId="0" borderId="86" xfId="67" applyFont="1" applyBorder="1" applyAlignment="1">
      <alignment horizontal="center" vertical="center"/>
      <protection/>
    </xf>
    <xf numFmtId="0" fontId="38" fillId="0" borderId="87" xfId="67" applyFont="1" applyBorder="1" applyAlignment="1">
      <alignment horizontal="center" vertical="center"/>
      <protection/>
    </xf>
    <xf numFmtId="0" fontId="38" fillId="0" borderId="88" xfId="67" applyFont="1" applyBorder="1" applyAlignment="1">
      <alignment horizontal="center" vertical="center"/>
      <protection/>
    </xf>
    <xf numFmtId="0" fontId="30" fillId="0" borderId="42" xfId="67" applyFont="1" applyFill="1" applyBorder="1" applyAlignment="1">
      <alignment horizontal="center" vertical="center" wrapText="1"/>
      <protection/>
    </xf>
    <xf numFmtId="0" fontId="30" fillId="0" borderId="125" xfId="67" applyFont="1" applyBorder="1" applyAlignment="1">
      <alignment vertical="center"/>
      <protection/>
    </xf>
    <xf numFmtId="0" fontId="30" fillId="0" borderId="13" xfId="67" applyFont="1" applyBorder="1" applyAlignment="1">
      <alignment vertical="center"/>
      <protection/>
    </xf>
    <xf numFmtId="0" fontId="30" fillId="0" borderId="126" xfId="67" applyFont="1" applyBorder="1" applyAlignment="1">
      <alignment vertical="center"/>
      <protection/>
    </xf>
    <xf numFmtId="38" fontId="38" fillId="0" borderId="50" xfId="54" applyFont="1" applyBorder="1" applyAlignment="1">
      <alignment horizontal="right" vertical="center"/>
    </xf>
    <xf numFmtId="0" fontId="0" fillId="0" borderId="51" xfId="67" applyBorder="1" applyAlignment="1">
      <alignment horizontal="right" vertical="center"/>
      <protection/>
    </xf>
    <xf numFmtId="0" fontId="0" fillId="0" borderId="0" xfId="67" applyBorder="1" applyAlignment="1">
      <alignment horizontal="right" vertical="center"/>
      <protection/>
    </xf>
    <xf numFmtId="0" fontId="0" fillId="0" borderId="30" xfId="67" applyBorder="1" applyAlignment="1">
      <alignment horizontal="right" vertical="center"/>
      <protection/>
    </xf>
    <xf numFmtId="38" fontId="38" fillId="0" borderId="86" xfId="54" applyFont="1" applyBorder="1" applyAlignment="1">
      <alignment horizontal="right" vertical="center"/>
    </xf>
    <xf numFmtId="0" fontId="0" fillId="0" borderId="88" xfId="67" applyBorder="1" applyAlignment="1">
      <alignment horizontal="right" vertical="center"/>
      <protection/>
    </xf>
    <xf numFmtId="0" fontId="0" fillId="0" borderId="87" xfId="67" applyBorder="1" applyAlignment="1">
      <alignment horizontal="right" vertical="center"/>
      <protection/>
    </xf>
    <xf numFmtId="0" fontId="0" fillId="0" borderId="127" xfId="67" applyBorder="1" applyAlignment="1">
      <alignment horizontal="right" vertical="center"/>
      <protection/>
    </xf>
    <xf numFmtId="38" fontId="38" fillId="0" borderId="87" xfId="54" applyFont="1" applyBorder="1" applyAlignment="1">
      <alignment vertical="center"/>
    </xf>
    <xf numFmtId="0" fontId="0" fillId="0" borderId="87" xfId="67" applyBorder="1" applyAlignment="1">
      <alignment vertical="center"/>
      <protection/>
    </xf>
    <xf numFmtId="0" fontId="0" fillId="0" borderId="127" xfId="67" applyBorder="1" applyAlignment="1">
      <alignment vertical="center"/>
      <protection/>
    </xf>
    <xf numFmtId="0" fontId="0" fillId="0" borderId="63" xfId="67" applyBorder="1" applyAlignment="1">
      <alignment vertical="center"/>
      <protection/>
    </xf>
    <xf numFmtId="38" fontId="38" fillId="0" borderId="35" xfId="54" applyFont="1" applyBorder="1" applyAlignment="1">
      <alignment vertical="center"/>
    </xf>
    <xf numFmtId="0" fontId="0" fillId="0" borderId="36" xfId="67" applyBorder="1" applyAlignment="1">
      <alignment vertical="center"/>
      <protection/>
    </xf>
    <xf numFmtId="0" fontId="0" fillId="0" borderId="29" xfId="67" applyBorder="1" applyAlignment="1">
      <alignment vertical="center"/>
      <protection/>
    </xf>
    <xf numFmtId="38" fontId="38" fillId="0" borderId="57" xfId="54" applyFont="1" applyBorder="1" applyAlignment="1">
      <alignment vertical="center"/>
    </xf>
    <xf numFmtId="0" fontId="30" fillId="0" borderId="32" xfId="67" applyFont="1" applyBorder="1" applyAlignment="1">
      <alignment vertical="center"/>
      <protection/>
    </xf>
    <xf numFmtId="0" fontId="0" fillId="0" borderId="48" xfId="67" applyBorder="1" applyAlignment="1">
      <alignment vertical="center"/>
      <protection/>
    </xf>
    <xf numFmtId="0" fontId="0" fillId="0" borderId="32" xfId="67" applyBorder="1" applyAlignment="1">
      <alignment vertical="center"/>
      <protection/>
    </xf>
    <xf numFmtId="0" fontId="0" fillId="0" borderId="33" xfId="67" applyBorder="1" applyAlignment="1">
      <alignment vertical="center"/>
      <protection/>
    </xf>
    <xf numFmtId="0" fontId="0" fillId="0" borderId="128" xfId="67" applyBorder="1" applyAlignment="1">
      <alignment vertical="center"/>
      <protection/>
    </xf>
    <xf numFmtId="0" fontId="30" fillId="0" borderId="22" xfId="67" applyFont="1" applyBorder="1" applyAlignment="1">
      <alignment horizontal="right" vertical="center"/>
      <protection/>
    </xf>
    <xf numFmtId="0" fontId="30" fillId="0" borderId="61" xfId="67" applyFont="1" applyBorder="1" applyAlignment="1">
      <alignment horizontal="right" vertical="center"/>
      <protection/>
    </xf>
    <xf numFmtId="204" fontId="38" fillId="0" borderId="53" xfId="54" applyNumberFormat="1" applyFont="1" applyBorder="1" applyAlignment="1">
      <alignment horizontal="center" vertical="center"/>
    </xf>
    <xf numFmtId="204" fontId="38" fillId="0" borderId="61" xfId="54" applyNumberFormat="1" applyFont="1" applyBorder="1" applyAlignment="1">
      <alignment horizontal="center" vertical="center"/>
    </xf>
    <xf numFmtId="204" fontId="38" fillId="0" borderId="53" xfId="67" applyNumberFormat="1" applyFont="1" applyBorder="1" applyAlignment="1">
      <alignment horizontal="center" vertical="center"/>
      <protection/>
    </xf>
    <xf numFmtId="204" fontId="38" fillId="0" borderId="22" xfId="67" applyNumberFormat="1" applyFont="1" applyBorder="1" applyAlignment="1">
      <alignment horizontal="center" vertical="center"/>
      <protection/>
    </xf>
    <xf numFmtId="204" fontId="38" fillId="0" borderId="54" xfId="67" applyNumberFormat="1" applyFont="1" applyBorder="1" applyAlignment="1">
      <alignment horizontal="center" vertical="center"/>
      <protection/>
    </xf>
    <xf numFmtId="38" fontId="38" fillId="0" borderId="95" xfId="54" applyFont="1" applyBorder="1" applyAlignment="1">
      <alignment vertical="center"/>
    </xf>
    <xf numFmtId="0" fontId="0" fillId="0" borderId="89" xfId="67" applyBorder="1" applyAlignment="1">
      <alignment vertical="center"/>
      <protection/>
    </xf>
    <xf numFmtId="0" fontId="0" fillId="0" borderId="90" xfId="67" applyBorder="1" applyAlignment="1">
      <alignment vertical="center"/>
      <protection/>
    </xf>
    <xf numFmtId="0" fontId="30" fillId="0" borderId="47" xfId="67" applyFont="1" applyBorder="1" applyAlignment="1">
      <alignment horizontal="center" vertical="center" wrapText="1"/>
      <protection/>
    </xf>
    <xf numFmtId="0" fontId="30" fillId="0" borderId="33" xfId="67" applyFont="1" applyBorder="1" applyAlignment="1">
      <alignment horizontal="center" vertical="center" wrapText="1"/>
      <protection/>
    </xf>
    <xf numFmtId="0" fontId="30" fillId="0" borderId="48" xfId="67" applyFont="1" applyBorder="1" applyAlignment="1">
      <alignment horizontal="center" vertical="center" wrapText="1"/>
      <protection/>
    </xf>
    <xf numFmtId="0" fontId="30" fillId="0" borderId="49" xfId="67" applyFont="1" applyBorder="1" applyAlignment="1">
      <alignment horizontal="center" vertical="center" wrapText="1"/>
      <protection/>
    </xf>
    <xf numFmtId="0" fontId="30" fillId="0" borderId="0" xfId="67" applyFont="1" applyBorder="1" applyAlignment="1">
      <alignment horizontal="center" vertical="center" wrapText="1"/>
      <protection/>
    </xf>
    <xf numFmtId="0" fontId="30" fillId="0" borderId="51" xfId="67" applyFont="1" applyBorder="1" applyAlignment="1">
      <alignment horizontal="center" vertical="center" wrapText="1"/>
      <protection/>
    </xf>
    <xf numFmtId="0" fontId="30" fillId="0" borderId="55" xfId="67" applyFont="1" applyBorder="1" applyAlignment="1">
      <alignment horizontal="center" vertical="center" wrapText="1"/>
      <protection/>
    </xf>
    <xf numFmtId="0" fontId="30" fillId="0" borderId="25" xfId="67" applyFont="1" applyBorder="1" applyAlignment="1">
      <alignment horizontal="center" vertical="center" wrapText="1"/>
      <protection/>
    </xf>
    <xf numFmtId="0" fontId="30" fillId="0" borderId="39" xfId="67" applyFont="1" applyBorder="1" applyAlignment="1">
      <alignment horizontal="center" vertical="center" wrapText="1"/>
      <protection/>
    </xf>
    <xf numFmtId="0" fontId="38" fillId="0" borderId="32" xfId="67" applyFont="1" applyBorder="1" applyAlignment="1">
      <alignment horizontal="center" vertical="center"/>
      <protection/>
    </xf>
    <xf numFmtId="0" fontId="38" fillId="0" borderId="33" xfId="67" applyFont="1" applyBorder="1" applyAlignment="1">
      <alignment horizontal="center" vertical="center"/>
      <protection/>
    </xf>
    <xf numFmtId="0" fontId="38" fillId="0" borderId="128" xfId="67" applyFont="1" applyBorder="1" applyAlignment="1">
      <alignment horizontal="center" vertical="center"/>
      <protection/>
    </xf>
    <xf numFmtId="0" fontId="38" fillId="0" borderId="0" xfId="67" applyFont="1" applyBorder="1" applyAlignment="1">
      <alignment horizontal="center" vertical="center"/>
      <protection/>
    </xf>
    <xf numFmtId="0" fontId="38" fillId="0" borderId="30" xfId="67" applyFont="1" applyBorder="1" applyAlignment="1">
      <alignment horizontal="center" vertical="center"/>
      <protection/>
    </xf>
    <xf numFmtId="0" fontId="38" fillId="0" borderId="38" xfId="67" applyFont="1" applyBorder="1" applyAlignment="1">
      <alignment horizontal="center" vertical="center"/>
      <protection/>
    </xf>
    <xf numFmtId="0" fontId="38" fillId="0" borderId="25" xfId="67" applyFont="1" applyBorder="1" applyAlignment="1">
      <alignment horizontal="center" vertical="center"/>
      <protection/>
    </xf>
    <xf numFmtId="0" fontId="38" fillId="0" borderId="56" xfId="67" applyFont="1" applyBorder="1" applyAlignment="1">
      <alignment horizontal="center" vertical="center"/>
      <protection/>
    </xf>
    <xf numFmtId="0" fontId="31" fillId="0" borderId="0" xfId="67" applyFont="1" applyAlignment="1">
      <alignment horizontal="center" vertical="center"/>
      <protection/>
    </xf>
    <xf numFmtId="0" fontId="0" fillId="0" borderId="0" xfId="67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35" fillId="0" borderId="0" xfId="67" applyFont="1" applyBorder="1" applyAlignment="1">
      <alignment horizontal="right"/>
      <protection/>
    </xf>
    <xf numFmtId="203" fontId="35" fillId="0" borderId="0" xfId="67" applyNumberFormat="1" applyFont="1" applyBorder="1" applyAlignment="1">
      <alignment/>
      <protection/>
    </xf>
    <xf numFmtId="0" fontId="30" fillId="0" borderId="47" xfId="66" applyFont="1" applyBorder="1" applyAlignment="1">
      <alignment horizontal="center" vertical="center"/>
      <protection/>
    </xf>
    <xf numFmtId="0" fontId="30" fillId="0" borderId="33" xfId="66" applyFont="1" applyBorder="1" applyAlignment="1">
      <alignment horizontal="center" vertical="center"/>
      <protection/>
    </xf>
    <xf numFmtId="0" fontId="30" fillId="0" borderId="48" xfId="66" applyFont="1" applyBorder="1" applyAlignment="1">
      <alignment horizontal="center" vertical="center"/>
      <protection/>
    </xf>
    <xf numFmtId="0" fontId="30" fillId="0" borderId="49" xfId="66" applyFont="1" applyBorder="1" applyAlignment="1">
      <alignment horizontal="center" vertical="center"/>
      <protection/>
    </xf>
    <xf numFmtId="0" fontId="30" fillId="0" borderId="0" xfId="66" applyFont="1" applyBorder="1" applyAlignment="1">
      <alignment horizontal="center" vertical="center"/>
      <protection/>
    </xf>
    <xf numFmtId="0" fontId="30" fillId="0" borderId="51" xfId="66" applyFont="1" applyBorder="1" applyAlignment="1">
      <alignment horizontal="center" vertical="center"/>
      <protection/>
    </xf>
    <xf numFmtId="0" fontId="30" fillId="0" borderId="33" xfId="66" applyFont="1" applyBorder="1" applyAlignment="1">
      <alignment horizontal="left" vertical="center"/>
      <protection/>
    </xf>
    <xf numFmtId="0" fontId="30" fillId="0" borderId="128" xfId="66" applyFont="1" applyBorder="1" applyAlignment="1">
      <alignment horizontal="left" vertical="center"/>
      <protection/>
    </xf>
    <xf numFmtId="0" fontId="30" fillId="0" borderId="0" xfId="66" applyFont="1" applyBorder="1" applyAlignment="1">
      <alignment horizontal="left" vertical="center"/>
      <protection/>
    </xf>
    <xf numFmtId="0" fontId="30" fillId="0" borderId="30" xfId="66" applyFont="1" applyBorder="1" applyAlignment="1">
      <alignment horizontal="left" vertical="center"/>
      <protection/>
    </xf>
    <xf numFmtId="0" fontId="38" fillId="0" borderId="29" xfId="67" applyFont="1" applyBorder="1" applyAlignment="1">
      <alignment horizontal="center" vertical="center"/>
      <protection/>
    </xf>
    <xf numFmtId="0" fontId="38" fillId="0" borderId="70" xfId="67" applyFont="1" applyBorder="1" applyAlignment="1">
      <alignment horizontal="center" vertical="center"/>
      <protection/>
    </xf>
    <xf numFmtId="0" fontId="38" fillId="0" borderId="115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horizontal="center" vertical="center"/>
      <protection/>
    </xf>
    <xf numFmtId="0" fontId="30" fillId="0" borderId="33" xfId="67" applyFont="1" applyBorder="1" applyAlignment="1">
      <alignment horizontal="center" vertical="center"/>
      <protection/>
    </xf>
    <xf numFmtId="0" fontId="30" fillId="0" borderId="48" xfId="67" applyFont="1" applyBorder="1" applyAlignment="1">
      <alignment horizontal="center" vertical="center"/>
      <protection/>
    </xf>
    <xf numFmtId="0" fontId="30" fillId="0" borderId="49" xfId="67" applyFont="1" applyBorder="1" applyAlignment="1">
      <alignment horizontal="center" vertical="center"/>
      <protection/>
    </xf>
    <xf numFmtId="0" fontId="30" fillId="0" borderId="51" xfId="67" applyFont="1" applyBorder="1" applyAlignment="1">
      <alignment horizontal="center" vertical="center"/>
      <protection/>
    </xf>
    <xf numFmtId="0" fontId="30" fillId="0" borderId="55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39" xfId="67" applyFont="1" applyBorder="1" applyAlignment="1">
      <alignment horizontal="center" vertical="center"/>
      <protection/>
    </xf>
    <xf numFmtId="0" fontId="38" fillId="0" borderId="84" xfId="67" applyFont="1" applyBorder="1" applyAlignment="1">
      <alignment horizontal="left" vertical="center"/>
      <protection/>
    </xf>
    <xf numFmtId="0" fontId="38" fillId="0" borderId="66" xfId="67" applyFont="1" applyBorder="1" applyAlignment="1">
      <alignment horizontal="left" vertical="center"/>
      <protection/>
    </xf>
    <xf numFmtId="0" fontId="38" fillId="0" borderId="67" xfId="67" applyFont="1" applyBorder="1" applyAlignment="1">
      <alignment horizontal="left" vertical="center"/>
      <protection/>
    </xf>
    <xf numFmtId="0" fontId="38" fillId="0" borderId="38" xfId="67" applyFont="1" applyBorder="1" applyAlignment="1">
      <alignment horizontal="left" vertical="center"/>
      <protection/>
    </xf>
    <xf numFmtId="0" fontId="38" fillId="0" borderId="25" xfId="67" applyFont="1" applyBorder="1" applyAlignment="1">
      <alignment horizontal="left" vertical="center"/>
      <protection/>
    </xf>
    <xf numFmtId="0" fontId="38" fillId="0" borderId="39" xfId="67" applyFont="1" applyBorder="1" applyAlignment="1">
      <alignment horizontal="left" vertical="center"/>
      <protection/>
    </xf>
    <xf numFmtId="0" fontId="38" fillId="0" borderId="129" xfId="67" applyFont="1" applyBorder="1" applyAlignment="1">
      <alignment horizontal="center" vertical="center"/>
      <protection/>
    </xf>
    <xf numFmtId="0" fontId="38" fillId="0" borderId="72" xfId="67" applyFont="1" applyBorder="1" applyAlignment="1">
      <alignment horizontal="left" vertical="center"/>
      <protection/>
    </xf>
    <xf numFmtId="0" fontId="38" fillId="0" borderId="73" xfId="67" applyFont="1" applyBorder="1" applyAlignment="1">
      <alignment horizontal="left" vertical="center"/>
      <protection/>
    </xf>
    <xf numFmtId="0" fontId="38" fillId="0" borderId="94" xfId="67" applyFont="1" applyBorder="1" applyAlignment="1">
      <alignment horizontal="left" vertical="center"/>
      <protection/>
    </xf>
    <xf numFmtId="0" fontId="38" fillId="0" borderId="29" xfId="67" applyFont="1" applyBorder="1" applyAlignment="1">
      <alignment horizontal="left" vertical="center"/>
      <protection/>
    </xf>
    <xf numFmtId="0" fontId="30" fillId="0" borderId="59" xfId="67" applyFont="1" applyBorder="1" applyAlignment="1">
      <alignment horizontal="center" vertical="center"/>
      <protection/>
    </xf>
    <xf numFmtId="0" fontId="30" fillId="0" borderId="24" xfId="67" applyFont="1" applyBorder="1" applyAlignment="1">
      <alignment horizontal="center" vertical="center"/>
      <protection/>
    </xf>
    <xf numFmtId="0" fontId="30" fillId="0" borderId="50" xfId="67" applyFont="1" applyBorder="1" applyAlignment="1">
      <alignment horizontal="center" vertical="center"/>
      <protection/>
    </xf>
    <xf numFmtId="0" fontId="43" fillId="0" borderId="30" xfId="67" applyFont="1" applyBorder="1" applyAlignment="1">
      <alignment horizontal="center" vertical="center" wrapText="1"/>
      <protection/>
    </xf>
    <xf numFmtId="0" fontId="43" fillId="0" borderId="54" xfId="67" applyFont="1" applyBorder="1" applyAlignment="1">
      <alignment horizontal="center" vertical="center" wrapText="1"/>
      <protection/>
    </xf>
    <xf numFmtId="38" fontId="38" fillId="0" borderId="31" xfId="54" applyFont="1" applyFill="1" applyBorder="1" applyAlignment="1">
      <alignment vertical="center"/>
    </xf>
    <xf numFmtId="38" fontId="39" fillId="0" borderId="2" xfId="54" applyFont="1" applyFill="1" applyBorder="1" applyAlignment="1">
      <alignment vertical="center"/>
    </xf>
    <xf numFmtId="0" fontId="17" fillId="0" borderId="82" xfId="48" applyBorder="1" applyAlignment="1" applyProtection="1">
      <alignment horizontal="left" vertical="center"/>
      <protection/>
    </xf>
    <xf numFmtId="0" fontId="30" fillId="0" borderId="70" xfId="67" applyFont="1" applyBorder="1" applyAlignment="1">
      <alignment horizontal="left" vertical="center"/>
      <protection/>
    </xf>
    <xf numFmtId="0" fontId="30" fillId="0" borderId="115" xfId="67" applyFont="1" applyBorder="1" applyAlignment="1">
      <alignment horizontal="left" vertical="center"/>
      <protection/>
    </xf>
    <xf numFmtId="0" fontId="30" fillId="0" borderId="82" xfId="67" applyFont="1" applyBorder="1" applyAlignment="1">
      <alignment horizontal="center" vertical="center"/>
      <protection/>
    </xf>
    <xf numFmtId="0" fontId="0" fillId="0" borderId="71" xfId="67" applyBorder="1" applyAlignment="1">
      <alignment vertical="center"/>
      <protection/>
    </xf>
    <xf numFmtId="0" fontId="30" fillId="0" borderId="70" xfId="67" applyFont="1" applyBorder="1" applyAlignment="1">
      <alignment horizontal="right" vertical="center"/>
      <protection/>
    </xf>
    <xf numFmtId="38" fontId="38" fillId="0" borderId="36" xfId="54" applyFont="1" applyBorder="1" applyAlignment="1">
      <alignment vertical="center"/>
    </xf>
    <xf numFmtId="0" fontId="0" fillId="0" borderId="41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30" fillId="0" borderId="23" xfId="67" applyFont="1" applyBorder="1" applyAlignment="1">
      <alignment horizontal="center" vertical="center"/>
      <protection/>
    </xf>
    <xf numFmtId="0" fontId="0" fillId="0" borderId="24" xfId="67" applyBorder="1" applyAlignment="1">
      <alignment horizontal="center" vertical="center"/>
      <protection/>
    </xf>
    <xf numFmtId="0" fontId="38" fillId="0" borderId="36" xfId="67" applyFont="1" applyBorder="1" applyAlignment="1">
      <alignment horizontal="right" vertical="center"/>
      <protection/>
    </xf>
    <xf numFmtId="38" fontId="38" fillId="0" borderId="18" xfId="54" applyFont="1" applyBorder="1" applyAlignment="1">
      <alignment vertical="center"/>
    </xf>
    <xf numFmtId="0" fontId="30" fillId="0" borderId="130" xfId="67" applyFont="1" applyBorder="1" applyAlignment="1">
      <alignment horizontal="center" vertical="center" textRotation="255"/>
      <protection/>
    </xf>
    <xf numFmtId="0" fontId="30" fillId="0" borderId="131" xfId="67" applyFont="1" applyBorder="1" applyAlignment="1">
      <alignment horizontal="center" vertical="center" textRotation="255"/>
      <protection/>
    </xf>
    <xf numFmtId="0" fontId="30" fillId="0" borderId="132" xfId="67" applyFont="1" applyBorder="1" applyAlignment="1">
      <alignment horizontal="center" vertical="center" textRotation="255"/>
      <protection/>
    </xf>
    <xf numFmtId="0" fontId="0" fillId="0" borderId="67" xfId="67" applyBorder="1" applyAlignment="1">
      <alignment horizontal="center" vertical="center"/>
      <protection/>
    </xf>
    <xf numFmtId="0" fontId="30" fillId="0" borderId="32" xfId="67" applyFont="1" applyBorder="1" applyAlignment="1">
      <alignment horizontal="center" vertical="center" wrapText="1"/>
      <protection/>
    </xf>
    <xf numFmtId="0" fontId="0" fillId="0" borderId="48" xfId="67" applyBorder="1" applyAlignment="1">
      <alignment vertical="center" wrapText="1"/>
      <protection/>
    </xf>
    <xf numFmtId="0" fontId="0" fillId="0" borderId="53" xfId="67" applyBorder="1" applyAlignment="1">
      <alignment vertical="center" wrapText="1"/>
      <protection/>
    </xf>
    <xf numFmtId="0" fontId="0" fillId="0" borderId="61" xfId="67" applyBorder="1" applyAlignment="1">
      <alignment vertical="center" wrapText="1"/>
      <protection/>
    </xf>
    <xf numFmtId="55" fontId="42" fillId="0" borderId="32" xfId="67" applyNumberFormat="1" applyFont="1" applyBorder="1" applyAlignment="1">
      <alignment horizontal="center" vertical="center"/>
      <protection/>
    </xf>
    <xf numFmtId="0" fontId="48" fillId="0" borderId="33" xfId="67" applyFont="1" applyBorder="1" applyAlignment="1">
      <alignment vertical="center"/>
      <protection/>
    </xf>
    <xf numFmtId="0" fontId="48" fillId="0" borderId="128" xfId="67" applyFont="1" applyBorder="1" applyAlignment="1">
      <alignment vertical="center"/>
      <protection/>
    </xf>
    <xf numFmtId="0" fontId="48" fillId="0" borderId="53" xfId="67" applyFont="1" applyBorder="1" applyAlignment="1">
      <alignment vertical="center"/>
      <protection/>
    </xf>
    <xf numFmtId="0" fontId="48" fillId="0" borderId="22" xfId="67" applyFont="1" applyBorder="1" applyAlignment="1">
      <alignment vertical="center"/>
      <protection/>
    </xf>
    <xf numFmtId="0" fontId="48" fillId="0" borderId="54" xfId="67" applyFont="1" applyBorder="1" applyAlignment="1">
      <alignment vertical="center"/>
      <protection/>
    </xf>
    <xf numFmtId="0" fontId="30" fillId="0" borderId="35" xfId="67" applyFont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63" xfId="67" applyBorder="1" applyAlignment="1">
      <alignment horizontal="center" vertical="center"/>
      <protection/>
    </xf>
    <xf numFmtId="0" fontId="30" fillId="0" borderId="36" xfId="67" applyFont="1" applyBorder="1" applyAlignment="1">
      <alignment horizontal="right" vertical="center"/>
      <protection/>
    </xf>
    <xf numFmtId="0" fontId="30" fillId="0" borderId="35" xfId="67" applyFont="1" applyBorder="1" applyAlignment="1">
      <alignment horizontal="right" vertical="center"/>
      <protection/>
    </xf>
    <xf numFmtId="0" fontId="30" fillId="0" borderId="63" xfId="67" applyFont="1" applyBorder="1" applyAlignment="1">
      <alignment horizontal="right" vertical="center"/>
      <protection/>
    </xf>
    <xf numFmtId="0" fontId="0" fillId="0" borderId="70" xfId="67" applyBorder="1" applyAlignment="1">
      <alignment horizontal="center" vertical="center"/>
      <protection/>
    </xf>
    <xf numFmtId="0" fontId="0" fillId="0" borderId="71" xfId="67" applyBorder="1" applyAlignment="1">
      <alignment horizontal="center" vertical="center"/>
      <protection/>
    </xf>
    <xf numFmtId="0" fontId="30" fillId="0" borderId="38" xfId="67" applyFont="1" applyBorder="1" applyAlignment="1">
      <alignment horizontal="right" vertical="center"/>
      <protection/>
    </xf>
    <xf numFmtId="0" fontId="30" fillId="0" borderId="39" xfId="67" applyFont="1" applyBorder="1" applyAlignment="1">
      <alignment horizontal="right" vertical="center"/>
      <protection/>
    </xf>
    <xf numFmtId="0" fontId="30" fillId="0" borderId="47" xfId="67" applyFont="1" applyBorder="1" applyAlignment="1">
      <alignment vertical="center" wrapText="1"/>
      <protection/>
    </xf>
    <xf numFmtId="0" fontId="0" fillId="0" borderId="33" xfId="67" applyBorder="1" applyAlignment="1">
      <alignment vertical="center" wrapText="1"/>
      <protection/>
    </xf>
    <xf numFmtId="0" fontId="0" fillId="0" borderId="52" xfId="67" applyBorder="1" applyAlignment="1">
      <alignment vertical="center" wrapText="1"/>
      <protection/>
    </xf>
    <xf numFmtId="0" fontId="0" fillId="0" borderId="22" xfId="67" applyBorder="1" applyAlignment="1">
      <alignment vertical="center" wrapText="1"/>
      <protection/>
    </xf>
    <xf numFmtId="0" fontId="39" fillId="0" borderId="32" xfId="67" applyFont="1" applyBorder="1" applyAlignment="1">
      <alignment horizontal="center" vertical="center" wrapText="1"/>
      <protection/>
    </xf>
    <xf numFmtId="0" fontId="39" fillId="0" borderId="33" xfId="67" applyFont="1" applyBorder="1" applyAlignment="1">
      <alignment horizontal="center" vertical="center"/>
      <protection/>
    </xf>
    <xf numFmtId="0" fontId="39" fillId="0" borderId="48" xfId="67" applyFont="1" applyBorder="1" applyAlignment="1">
      <alignment horizontal="center" vertical="center"/>
      <protection/>
    </xf>
    <xf numFmtId="0" fontId="39" fillId="0" borderId="53" xfId="67" applyFont="1" applyBorder="1" applyAlignment="1">
      <alignment horizontal="center" vertical="center"/>
      <protection/>
    </xf>
    <xf numFmtId="0" fontId="39" fillId="0" borderId="22" xfId="67" applyFont="1" applyBorder="1" applyAlignment="1">
      <alignment horizontal="center" vertical="center"/>
      <protection/>
    </xf>
    <xf numFmtId="0" fontId="39" fillId="0" borderId="61" xfId="67" applyFont="1" applyBorder="1" applyAlignment="1">
      <alignment horizontal="center" vertical="center"/>
      <protection/>
    </xf>
    <xf numFmtId="0" fontId="30" fillId="0" borderId="91" xfId="67" applyFont="1" applyBorder="1" applyAlignment="1">
      <alignment vertical="center" textRotation="255"/>
      <protection/>
    </xf>
    <xf numFmtId="0" fontId="0" fillId="0" borderId="92" xfId="67" applyBorder="1" applyAlignment="1">
      <alignment vertical="center"/>
      <protection/>
    </xf>
    <xf numFmtId="0" fontId="0" fillId="0" borderId="93" xfId="67" applyBorder="1" applyAlignment="1">
      <alignment vertical="center"/>
      <protection/>
    </xf>
    <xf numFmtId="0" fontId="30" fillId="0" borderId="125" xfId="67" applyFont="1" applyBorder="1" applyAlignment="1">
      <alignment horizontal="center" vertical="center"/>
      <protection/>
    </xf>
    <xf numFmtId="0" fontId="30" fillId="0" borderId="57" xfId="67" applyFont="1" applyBorder="1" applyAlignment="1">
      <alignment horizontal="left" vertical="center"/>
      <protection/>
    </xf>
    <xf numFmtId="0" fontId="30" fillId="0" borderId="18" xfId="67" applyFont="1" applyBorder="1" applyAlignment="1">
      <alignment horizontal="left" vertical="center"/>
      <protection/>
    </xf>
    <xf numFmtId="0" fontId="30" fillId="0" borderId="15" xfId="67" applyFont="1" applyBorder="1" applyAlignment="1">
      <alignment horizontal="left" vertical="center"/>
      <protection/>
    </xf>
    <xf numFmtId="0" fontId="38" fillId="0" borderId="57" xfId="67" applyFont="1" applyBorder="1" applyAlignment="1">
      <alignment horizontal="right" vertical="center"/>
      <protection/>
    </xf>
    <xf numFmtId="0" fontId="38" fillId="0" borderId="114" xfId="67" applyFont="1" applyBorder="1" applyAlignment="1">
      <alignment horizontal="right" vertical="center"/>
      <protection/>
    </xf>
    <xf numFmtId="0" fontId="30" fillId="0" borderId="45" xfId="67" applyFont="1" applyBorder="1" applyAlignment="1">
      <alignment horizontal="center" vertical="center"/>
      <protection/>
    </xf>
    <xf numFmtId="0" fontId="30" fillId="0" borderId="2" xfId="67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  <protection/>
    </xf>
    <xf numFmtId="0" fontId="30" fillId="0" borderId="92" xfId="67" applyFont="1" applyBorder="1" applyAlignment="1">
      <alignment vertical="center" textRotation="255"/>
      <protection/>
    </xf>
    <xf numFmtId="0" fontId="30" fillId="0" borderId="93" xfId="67" applyFont="1" applyBorder="1" applyAlignment="1">
      <alignment vertical="center" textRotation="255"/>
      <protection/>
    </xf>
    <xf numFmtId="0" fontId="38" fillId="0" borderId="16" xfId="67" applyFont="1" applyBorder="1" applyAlignment="1">
      <alignment vertical="center"/>
      <protection/>
    </xf>
    <xf numFmtId="0" fontId="38" fillId="0" borderId="26" xfId="67" applyFont="1" applyBorder="1" applyAlignment="1">
      <alignment vertical="center"/>
      <protection/>
    </xf>
    <xf numFmtId="0" fontId="38" fillId="0" borderId="35" xfId="67" applyFont="1" applyBorder="1" applyAlignment="1">
      <alignment horizontal="right" vertical="center"/>
      <protection/>
    </xf>
    <xf numFmtId="0" fontId="38" fillId="0" borderId="29" xfId="67" applyFont="1" applyBorder="1" applyAlignment="1">
      <alignment horizontal="right" vertical="center"/>
      <protection/>
    </xf>
    <xf numFmtId="14" fontId="39" fillId="0" borderId="33" xfId="67" applyNumberFormat="1" applyFont="1" applyBorder="1" applyAlignment="1">
      <alignment horizontal="center" vertical="center"/>
      <protection/>
    </xf>
    <xf numFmtId="0" fontId="0" fillId="0" borderId="65" xfId="67" applyFont="1" applyBorder="1" applyAlignment="1">
      <alignment horizontal="center" vertical="center"/>
      <protection/>
    </xf>
    <xf numFmtId="0" fontId="0" fillId="0" borderId="66" xfId="67" applyFont="1" applyBorder="1" applyAlignment="1">
      <alignment horizontal="center" vertical="center"/>
      <protection/>
    </xf>
    <xf numFmtId="0" fontId="0" fillId="0" borderId="67" xfId="67" applyFont="1" applyBorder="1" applyAlignment="1">
      <alignment horizontal="center" vertical="center"/>
      <protection/>
    </xf>
    <xf numFmtId="0" fontId="0" fillId="0" borderId="4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51" xfId="67" applyFont="1" applyBorder="1" applyAlignment="1">
      <alignment horizontal="center" vertical="center"/>
      <protection/>
    </xf>
    <xf numFmtId="0" fontId="0" fillId="0" borderId="55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39" xfId="67" applyFont="1" applyBorder="1" applyAlignment="1">
      <alignment horizontal="center" vertical="center"/>
      <protection/>
    </xf>
    <xf numFmtId="0" fontId="38" fillId="0" borderId="84" xfId="67" applyFont="1" applyBorder="1" applyAlignment="1">
      <alignment horizontal="center" vertical="center"/>
      <protection/>
    </xf>
    <xf numFmtId="0" fontId="38" fillId="0" borderId="66" xfId="67" applyFont="1" applyBorder="1" applyAlignment="1">
      <alignment horizontal="center" vertical="center"/>
      <protection/>
    </xf>
    <xf numFmtId="0" fontId="38" fillId="0" borderId="118" xfId="67" applyFont="1" applyBorder="1" applyAlignment="1">
      <alignment horizontal="center" vertical="center"/>
      <protection/>
    </xf>
    <xf numFmtId="38" fontId="38" fillId="0" borderId="86" xfId="54" applyFont="1" applyBorder="1" applyAlignment="1">
      <alignment vertical="center"/>
    </xf>
    <xf numFmtId="0" fontId="30" fillId="0" borderId="16" xfId="67" applyFont="1" applyBorder="1" applyAlignment="1">
      <alignment horizontal="left" vertical="center"/>
      <protection/>
    </xf>
    <xf numFmtId="0" fontId="38" fillId="0" borderId="133" xfId="67" applyFont="1" applyBorder="1" applyAlignment="1">
      <alignment vertical="center"/>
      <protection/>
    </xf>
    <xf numFmtId="0" fontId="38" fillId="0" borderId="134" xfId="67" applyFont="1" applyBorder="1" applyAlignment="1">
      <alignment vertical="center"/>
      <protection/>
    </xf>
    <xf numFmtId="0" fontId="38" fillId="0" borderId="16" xfId="67" applyFont="1" applyBorder="1" applyAlignment="1">
      <alignment horizontal="left" vertical="center"/>
      <protection/>
    </xf>
    <xf numFmtId="0" fontId="47" fillId="21" borderId="84" xfId="66" applyFont="1" applyFill="1" applyBorder="1" applyAlignment="1">
      <alignment horizontal="center" vertical="center"/>
      <protection/>
    </xf>
    <xf numFmtId="0" fontId="47" fillId="21" borderId="67" xfId="66" applyFont="1" applyFill="1" applyBorder="1" applyAlignment="1">
      <alignment horizontal="center" vertical="center"/>
      <protection/>
    </xf>
    <xf numFmtId="0" fontId="47" fillId="21" borderId="53" xfId="66" applyFont="1" applyFill="1" applyBorder="1" applyAlignment="1">
      <alignment horizontal="center" vertical="center"/>
      <protection/>
    </xf>
    <xf numFmtId="0" fontId="47" fillId="21" borderId="61" xfId="66" applyFont="1" applyFill="1" applyBorder="1" applyAlignment="1">
      <alignment horizontal="center" vertical="center"/>
      <protection/>
    </xf>
    <xf numFmtId="0" fontId="39" fillId="0" borderId="98" xfId="47" applyFont="1" applyBorder="1" applyAlignment="1" applyProtection="1">
      <alignment horizontal="center" vertical="center"/>
      <protection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01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63" xfId="0" applyFont="1" applyBorder="1" applyAlignment="1">
      <alignment horizontal="left" vertical="center"/>
    </xf>
    <xf numFmtId="0" fontId="39" fillId="0" borderId="31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0" fillId="0" borderId="122" xfId="67" applyFont="1" applyBorder="1" applyAlignment="1">
      <alignment horizontal="center" vertical="center"/>
      <protection/>
    </xf>
    <xf numFmtId="0" fontId="0" fillId="0" borderId="129" xfId="67" applyBorder="1" applyAlignment="1">
      <alignment vertical="center"/>
      <protection/>
    </xf>
    <xf numFmtId="0" fontId="0" fillId="0" borderId="90" xfId="67" applyBorder="1">
      <alignment/>
      <protection/>
    </xf>
    <xf numFmtId="0" fontId="0" fillId="0" borderId="56" xfId="67" applyBorder="1">
      <alignment/>
      <protection/>
    </xf>
    <xf numFmtId="0" fontId="39" fillId="0" borderId="63" xfId="67" applyFont="1" applyBorder="1" applyAlignment="1">
      <alignment horizontal="right" vertical="center"/>
      <protection/>
    </xf>
    <xf numFmtId="0" fontId="38" fillId="0" borderId="32" xfId="67" applyFont="1" applyBorder="1" applyAlignment="1">
      <alignment horizontal="left" vertical="center"/>
      <protection/>
    </xf>
    <xf numFmtId="0" fontId="0" fillId="0" borderId="33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38" fontId="38" fillId="0" borderId="53" xfId="54" applyFont="1" applyFill="1" applyBorder="1" applyAlignment="1">
      <alignment vertical="center"/>
    </xf>
    <xf numFmtId="38" fontId="39" fillId="0" borderId="22" xfId="54" applyFont="1" applyFill="1" applyBorder="1" applyAlignment="1">
      <alignment vertical="center"/>
    </xf>
    <xf numFmtId="0" fontId="38" fillId="0" borderId="0" xfId="67" applyFont="1" applyFill="1" applyBorder="1" applyAlignment="1">
      <alignment horizontal="center" vertical="center"/>
      <protection/>
    </xf>
    <xf numFmtId="0" fontId="33" fillId="0" borderId="0" xfId="67" applyFont="1" applyFill="1" applyBorder="1" applyAlignment="1">
      <alignment horizontal="center" vertical="center"/>
      <protection/>
    </xf>
    <xf numFmtId="203" fontId="42" fillId="0" borderId="0" xfId="67" applyNumberFormat="1" applyFont="1" applyFill="1" applyBorder="1" applyAlignment="1">
      <alignment/>
      <protection/>
    </xf>
    <xf numFmtId="0" fontId="42" fillId="0" borderId="0" xfId="67" applyFont="1" applyFill="1" applyBorder="1" applyAlignment="1">
      <alignment horizontal="right"/>
      <protection/>
    </xf>
    <xf numFmtId="0" fontId="17" fillId="0" borderId="70" xfId="48" applyBorder="1" applyAlignment="1" applyProtection="1">
      <alignment horizontal="left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38" fontId="38" fillId="0" borderId="53" xfId="54" applyFont="1" applyFill="1" applyBorder="1" applyAlignment="1">
      <alignment horizontal="right" vertical="center"/>
    </xf>
    <xf numFmtId="38" fontId="38" fillId="0" borderId="22" xfId="54" applyFont="1" applyBorder="1" applyAlignment="1">
      <alignment horizontal="right" vertical="center"/>
    </xf>
    <xf numFmtId="38" fontId="38" fillId="0" borderId="61" xfId="54" applyFont="1" applyBorder="1" applyAlignment="1">
      <alignment horizontal="right" vertical="center"/>
    </xf>
    <xf numFmtId="38" fontId="0" fillId="0" borderId="88" xfId="54" applyBorder="1" applyAlignment="1">
      <alignment horizontal="right" vertical="center"/>
    </xf>
    <xf numFmtId="9" fontId="38" fillId="0" borderId="70" xfId="46" applyFont="1" applyFill="1" applyBorder="1" applyAlignment="1">
      <alignment vertical="center"/>
    </xf>
    <xf numFmtId="9" fontId="0" fillId="0" borderId="70" xfId="46" applyBorder="1" applyAlignment="1">
      <alignment vertical="center"/>
    </xf>
    <xf numFmtId="9" fontId="0" fillId="0" borderId="115" xfId="46" applyBorder="1" applyAlignment="1">
      <alignment vertical="center"/>
    </xf>
    <xf numFmtId="38" fontId="0" fillId="0" borderId="63" xfId="54" applyBorder="1" applyAlignment="1">
      <alignment horizontal="right" vertical="center"/>
    </xf>
    <xf numFmtId="38" fontId="39" fillId="0" borderId="63" xfId="54" applyFont="1" applyBorder="1" applyAlignment="1">
      <alignment vertical="center"/>
    </xf>
    <xf numFmtId="38" fontId="0" fillId="0" borderId="15" xfId="54" applyBorder="1" applyAlignment="1">
      <alignment horizontal="right" vertical="center"/>
    </xf>
    <xf numFmtId="38" fontId="0" fillId="0" borderId="51" xfId="54" applyBorder="1" applyAlignment="1">
      <alignment horizontal="right" vertical="center"/>
    </xf>
    <xf numFmtId="38" fontId="0" fillId="0" borderId="61" xfId="54" applyBorder="1" applyAlignment="1">
      <alignment horizontal="right" vertical="center"/>
    </xf>
    <xf numFmtId="9" fontId="38" fillId="0" borderId="82" xfId="46" applyFont="1" applyFill="1" applyBorder="1" applyAlignment="1">
      <alignment horizontal="right" vertical="center"/>
    </xf>
    <xf numFmtId="9" fontId="0" fillId="0" borderId="71" xfId="46" applyBorder="1" applyAlignment="1">
      <alignment horizontal="right" vertical="center"/>
    </xf>
    <xf numFmtId="9" fontId="38" fillId="0" borderId="57" xfId="46" applyFont="1" applyFill="1" applyBorder="1" applyAlignment="1">
      <alignment horizontal="right" vertical="center"/>
    </xf>
    <xf numFmtId="9" fontId="0" fillId="0" borderId="15" xfId="46" applyBorder="1" applyAlignment="1">
      <alignment horizontal="right" vertical="center"/>
    </xf>
    <xf numFmtId="38" fontId="30" fillId="0" borderId="32" xfId="54" applyFont="1" applyBorder="1" applyAlignment="1">
      <alignment vertical="center"/>
    </xf>
    <xf numFmtId="38" fontId="0" fillId="0" borderId="48" xfId="54" applyBorder="1" applyAlignment="1">
      <alignment vertical="center"/>
    </xf>
    <xf numFmtId="0" fontId="39" fillId="0" borderId="15" xfId="67" applyFont="1" applyBorder="1" applyAlignment="1">
      <alignment horizontal="right" vertical="center"/>
      <protection/>
    </xf>
    <xf numFmtId="9" fontId="38" fillId="0" borderId="18" xfId="46" applyFont="1" applyFill="1" applyBorder="1" applyAlignment="1">
      <alignment vertical="center"/>
    </xf>
    <xf numFmtId="9" fontId="0" fillId="0" borderId="18" xfId="46" applyBorder="1" applyAlignment="1">
      <alignment vertical="center"/>
    </xf>
    <xf numFmtId="9" fontId="0" fillId="0" borderId="114" xfId="46" applyBorder="1" applyAlignment="1">
      <alignment vertical="center"/>
    </xf>
    <xf numFmtId="38" fontId="0" fillId="0" borderId="13" xfId="54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_cvl_entry-j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②エントリーシート" xfId="66"/>
    <cellStyle name="標準_cvl_entry-j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14</xdr:row>
      <xdr:rowOff>0</xdr:rowOff>
    </xdr:from>
    <xdr:to>
      <xdr:col>13</xdr:col>
      <xdr:colOff>57150</xdr:colOff>
      <xdr:row>15</xdr:row>
      <xdr:rowOff>28575</xdr:rowOff>
    </xdr:to>
    <xdr:sp>
      <xdr:nvSpPr>
        <xdr:cNvPr id="1" name="Oval 1"/>
        <xdr:cNvSpPr>
          <a:spLocks/>
        </xdr:cNvSpPr>
      </xdr:nvSpPr>
      <xdr:spPr>
        <a:xfrm>
          <a:off x="7229475" y="2762250"/>
          <a:ext cx="504825" cy="2286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53</xdr:row>
      <xdr:rowOff>57150</xdr:rowOff>
    </xdr:from>
    <xdr:to>
      <xdr:col>25</xdr:col>
      <xdr:colOff>600075</xdr:colOff>
      <xdr:row>54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5430500" y="10620375"/>
          <a:ext cx="447675" cy="3048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50</xdr:row>
      <xdr:rowOff>133350</xdr:rowOff>
    </xdr:from>
    <xdr:to>
      <xdr:col>25</xdr:col>
      <xdr:colOff>561975</xdr:colOff>
      <xdr:row>52</xdr:row>
      <xdr:rowOff>0</xdr:rowOff>
    </xdr:to>
    <xdr:sp>
      <xdr:nvSpPr>
        <xdr:cNvPr id="3" name="Oval 3"/>
        <xdr:cNvSpPr>
          <a:spLocks/>
        </xdr:cNvSpPr>
      </xdr:nvSpPr>
      <xdr:spPr>
        <a:xfrm>
          <a:off x="15392400" y="10096500"/>
          <a:ext cx="447675" cy="2667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52</xdr:row>
      <xdr:rowOff>38100</xdr:rowOff>
    </xdr:from>
    <xdr:to>
      <xdr:col>25</xdr:col>
      <xdr:colOff>571500</xdr:colOff>
      <xdr:row>53</xdr:row>
      <xdr:rowOff>57150</xdr:rowOff>
    </xdr:to>
    <xdr:sp>
      <xdr:nvSpPr>
        <xdr:cNvPr id="4" name="Oval 4"/>
        <xdr:cNvSpPr>
          <a:spLocks/>
        </xdr:cNvSpPr>
      </xdr:nvSpPr>
      <xdr:spPr>
        <a:xfrm>
          <a:off x="15401925" y="10401300"/>
          <a:ext cx="447675" cy="2190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133350</xdr:colOff>
      <xdr:row>4</xdr:row>
      <xdr:rowOff>114300</xdr:rowOff>
    </xdr:from>
    <xdr:ext cx="3600450" cy="200025"/>
    <xdr:sp>
      <xdr:nvSpPr>
        <xdr:cNvPr id="5" name="Text Box 8"/>
        <xdr:cNvSpPr txBox="1">
          <a:spLocks noChangeArrowheads="1"/>
        </xdr:cNvSpPr>
      </xdr:nvSpPr>
      <xdr:spPr>
        <a:xfrm>
          <a:off x="1676400" y="762000"/>
          <a:ext cx="3600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低圧単独計器工事（お客さま要請および計画取替等）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xxxxx@xxx.xxx.jp" TargetMode="External" /><Relationship Id="rId2" Type="http://schemas.openxmlformats.org/officeDocument/2006/relationships/hyperlink" Target="mailto:yyyy-yyyyyyyy@xxx.xxx.j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uden.jiro@aaa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1.875" style="0" bestFit="1" customWidth="1"/>
    <col min="3" max="12" width="8.25390625" style="0" customWidth="1"/>
    <col min="13" max="13" width="2.00390625" style="0" customWidth="1"/>
  </cols>
  <sheetData>
    <row r="1" spans="11:12" ht="15" customHeight="1">
      <c r="K1" s="342">
        <v>42064</v>
      </c>
      <c r="L1" s="342"/>
    </row>
    <row r="2" spans="1:12" ht="21">
      <c r="A2" s="343" t="s">
        <v>313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5" spans="1:12" ht="35.25" customHeight="1">
      <c r="A5" s="344" t="s">
        <v>8</v>
      </c>
      <c r="B5" s="345"/>
      <c r="C5" s="328"/>
      <c r="D5" s="329"/>
      <c r="E5" s="329"/>
      <c r="F5" s="329"/>
      <c r="G5" s="9" t="s">
        <v>5</v>
      </c>
      <c r="H5" s="330"/>
      <c r="I5" s="330"/>
      <c r="J5" s="330"/>
      <c r="K5" s="330"/>
      <c r="L5" s="3" t="s">
        <v>6</v>
      </c>
    </row>
    <row r="6" spans="1:12" ht="24" customHeight="1">
      <c r="A6" s="344" t="s">
        <v>0</v>
      </c>
      <c r="B6" s="345"/>
      <c r="C6" s="347" t="s">
        <v>10</v>
      </c>
      <c r="D6" s="348"/>
      <c r="E6" s="323"/>
      <c r="F6" s="331"/>
      <c r="G6" s="331"/>
      <c r="H6" s="331"/>
      <c r="I6" s="331"/>
      <c r="J6" s="331"/>
      <c r="K6" s="331"/>
      <c r="L6" s="332"/>
    </row>
    <row r="7" spans="1:12" ht="24" customHeight="1">
      <c r="A7" s="349" t="s">
        <v>9</v>
      </c>
      <c r="B7" s="4" t="s">
        <v>7</v>
      </c>
      <c r="C7" s="320"/>
      <c r="D7" s="321"/>
      <c r="E7" s="321"/>
      <c r="F7" s="321"/>
      <c r="G7" s="8" t="s">
        <v>5</v>
      </c>
      <c r="H7" s="322"/>
      <c r="I7" s="322"/>
      <c r="J7" s="322"/>
      <c r="K7" s="322"/>
      <c r="L7" s="5" t="s">
        <v>6</v>
      </c>
    </row>
    <row r="8" spans="1:12" ht="24" customHeight="1">
      <c r="A8" s="350"/>
      <c r="B8" s="6" t="s">
        <v>1</v>
      </c>
      <c r="C8" s="352"/>
      <c r="D8" s="353"/>
      <c r="E8" s="353"/>
      <c r="F8" s="353"/>
      <c r="G8" s="353"/>
      <c r="H8" s="353"/>
      <c r="I8" s="353"/>
      <c r="J8" s="353"/>
      <c r="K8" s="353"/>
      <c r="L8" s="354"/>
    </row>
    <row r="9" spans="1:12" ht="24" customHeight="1">
      <c r="A9" s="350"/>
      <c r="B9" s="6" t="s">
        <v>2</v>
      </c>
      <c r="C9" s="355"/>
      <c r="D9" s="356"/>
      <c r="E9" s="356"/>
      <c r="F9" s="356"/>
      <c r="G9" s="356"/>
      <c r="H9" s="356"/>
      <c r="I9" s="356"/>
      <c r="J9" s="356"/>
      <c r="K9" s="356"/>
      <c r="L9" s="357"/>
    </row>
    <row r="10" spans="1:12" ht="24" customHeight="1">
      <c r="A10" s="350"/>
      <c r="B10" s="6" t="s">
        <v>3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7"/>
    </row>
    <row r="11" spans="1:12" ht="24" customHeight="1">
      <c r="A11" s="351"/>
      <c r="B11" s="7" t="s">
        <v>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6"/>
    </row>
    <row r="12" spans="1:12" ht="24" customHeight="1">
      <c r="A12" s="311" t="s">
        <v>308</v>
      </c>
      <c r="B12" s="4" t="s">
        <v>7</v>
      </c>
      <c r="C12" s="320"/>
      <c r="D12" s="321"/>
      <c r="E12" s="321"/>
      <c r="F12" s="321"/>
      <c r="G12" s="8" t="s">
        <v>5</v>
      </c>
      <c r="H12" s="322"/>
      <c r="I12" s="322"/>
      <c r="J12" s="322"/>
      <c r="K12" s="322"/>
      <c r="L12" s="5" t="s">
        <v>6</v>
      </c>
    </row>
    <row r="13" spans="1:12" ht="24" customHeight="1">
      <c r="A13" s="312"/>
      <c r="B13" s="6" t="s">
        <v>1</v>
      </c>
      <c r="C13" s="352"/>
      <c r="D13" s="353"/>
      <c r="E13" s="353"/>
      <c r="F13" s="353"/>
      <c r="G13" s="353"/>
      <c r="H13" s="353"/>
      <c r="I13" s="353"/>
      <c r="J13" s="353"/>
      <c r="K13" s="353"/>
      <c r="L13" s="354"/>
    </row>
    <row r="14" spans="1:12" ht="24" customHeight="1">
      <c r="A14" s="312"/>
      <c r="B14" s="6" t="s">
        <v>2</v>
      </c>
      <c r="C14" s="355"/>
      <c r="D14" s="356"/>
      <c r="E14" s="356"/>
      <c r="F14" s="356"/>
      <c r="G14" s="356"/>
      <c r="H14" s="356"/>
      <c r="I14" s="356"/>
      <c r="J14" s="356"/>
      <c r="K14" s="356"/>
      <c r="L14" s="357"/>
    </row>
    <row r="15" spans="1:12" ht="24" customHeight="1">
      <c r="A15" s="312"/>
      <c r="B15" s="6" t="s">
        <v>3</v>
      </c>
      <c r="C15" s="355"/>
      <c r="D15" s="356"/>
      <c r="E15" s="356"/>
      <c r="F15" s="356"/>
      <c r="G15" s="356"/>
      <c r="H15" s="356"/>
      <c r="I15" s="356"/>
      <c r="J15" s="356"/>
      <c r="K15" s="356"/>
      <c r="L15" s="357"/>
    </row>
    <row r="16" spans="1:12" ht="24" customHeight="1">
      <c r="A16" s="313"/>
      <c r="B16" s="7" t="s">
        <v>4</v>
      </c>
      <c r="C16" s="314"/>
      <c r="D16" s="315"/>
      <c r="E16" s="315"/>
      <c r="F16" s="315"/>
      <c r="G16" s="315"/>
      <c r="H16" s="315"/>
      <c r="I16" s="315"/>
      <c r="J16" s="315"/>
      <c r="K16" s="315"/>
      <c r="L16" s="316"/>
    </row>
    <row r="17" spans="1:12" s="1" customFormat="1" ht="15.75" customHeight="1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</row>
    <row r="18" spans="1:12" s="1" customFormat="1" ht="2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127</v>
      </c>
    </row>
    <row r="19" spans="1:12" s="1" customFormat="1" ht="24" customHeight="1">
      <c r="A19" s="349" t="s">
        <v>309</v>
      </c>
      <c r="B19" s="347" t="s">
        <v>200</v>
      </c>
      <c r="C19" s="337"/>
      <c r="D19" s="347" t="s">
        <v>276</v>
      </c>
      <c r="E19" s="337"/>
      <c r="F19" s="11"/>
      <c r="G19" s="347" t="s">
        <v>277</v>
      </c>
      <c r="H19" s="337"/>
      <c r="I19" s="11"/>
      <c r="J19" s="347" t="s">
        <v>278</v>
      </c>
      <c r="K19" s="337"/>
      <c r="L19" s="11"/>
    </row>
    <row r="20" spans="1:12" ht="24" customHeight="1">
      <c r="A20" s="304"/>
      <c r="B20" s="358" t="s">
        <v>27</v>
      </c>
      <c r="C20" s="359"/>
      <c r="D20" s="358" t="s">
        <v>281</v>
      </c>
      <c r="E20" s="359"/>
      <c r="F20" s="18"/>
      <c r="G20" s="347" t="s">
        <v>280</v>
      </c>
      <c r="H20" s="337"/>
      <c r="I20" s="11"/>
      <c r="J20" s="347" t="s">
        <v>279</v>
      </c>
      <c r="K20" s="337"/>
      <c r="L20" s="11"/>
    </row>
    <row r="21" spans="1:12" ht="24" customHeight="1">
      <c r="A21" s="304"/>
      <c r="B21" s="360"/>
      <c r="C21" s="361"/>
      <c r="D21" s="333" t="s">
        <v>282</v>
      </c>
      <c r="E21" s="334"/>
      <c r="F21" s="13"/>
      <c r="G21" s="40"/>
      <c r="H21" s="41"/>
      <c r="I21" s="205"/>
      <c r="J21" s="41"/>
      <c r="K21" s="41"/>
      <c r="L21" s="205"/>
    </row>
    <row r="22" spans="1:12" ht="24" customHeight="1">
      <c r="A22" s="304"/>
      <c r="B22" s="358" t="s">
        <v>283</v>
      </c>
      <c r="C22" s="359"/>
      <c r="D22" s="358" t="s">
        <v>284</v>
      </c>
      <c r="E22" s="359"/>
      <c r="F22" s="18"/>
      <c r="G22" s="347" t="s">
        <v>285</v>
      </c>
      <c r="H22" s="337"/>
      <c r="I22" s="11"/>
      <c r="J22" s="347" t="s">
        <v>286</v>
      </c>
      <c r="K22" s="337"/>
      <c r="L22" s="11"/>
    </row>
    <row r="23" spans="1:12" ht="24" customHeight="1">
      <c r="A23" s="304"/>
      <c r="B23" s="360"/>
      <c r="C23" s="361"/>
      <c r="D23" s="333" t="s">
        <v>287</v>
      </c>
      <c r="E23" s="334"/>
      <c r="F23" s="13"/>
      <c r="G23" s="40"/>
      <c r="H23" s="41"/>
      <c r="I23" s="205"/>
      <c r="J23" s="41"/>
      <c r="K23" s="41"/>
      <c r="L23" s="205"/>
    </row>
    <row r="24" spans="1:12" ht="24" customHeight="1">
      <c r="A24" s="304"/>
      <c r="B24" s="358" t="s">
        <v>12</v>
      </c>
      <c r="C24" s="359"/>
      <c r="D24" s="326" t="s">
        <v>21</v>
      </c>
      <c r="E24" s="327"/>
      <c r="F24" s="12"/>
      <c r="G24" s="326" t="s">
        <v>22</v>
      </c>
      <c r="H24" s="327"/>
      <c r="I24" s="12"/>
      <c r="J24" s="326" t="s">
        <v>23</v>
      </c>
      <c r="K24" s="327"/>
      <c r="L24" s="12"/>
    </row>
    <row r="25" spans="1:12" ht="24" customHeight="1">
      <c r="A25" s="304"/>
      <c r="B25" s="360"/>
      <c r="C25" s="361"/>
      <c r="D25" s="333" t="s">
        <v>24</v>
      </c>
      <c r="E25" s="334"/>
      <c r="F25" s="13"/>
      <c r="G25" s="333" t="s">
        <v>25</v>
      </c>
      <c r="H25" s="334"/>
      <c r="I25" s="13"/>
      <c r="J25" s="333" t="s">
        <v>26</v>
      </c>
      <c r="K25" s="334"/>
      <c r="L25" s="13"/>
    </row>
    <row r="26" spans="1:12" ht="24" customHeight="1">
      <c r="A26" s="304"/>
      <c r="B26" s="358" t="s">
        <v>89</v>
      </c>
      <c r="C26" s="359"/>
      <c r="D26" s="326" t="s">
        <v>288</v>
      </c>
      <c r="E26" s="327"/>
      <c r="F26" s="12"/>
      <c r="G26" s="326" t="s">
        <v>289</v>
      </c>
      <c r="H26" s="327"/>
      <c r="I26" s="12"/>
      <c r="J26" s="358" t="s">
        <v>290</v>
      </c>
      <c r="K26" s="359"/>
      <c r="L26" s="18"/>
    </row>
    <row r="27" spans="1:12" ht="24" customHeight="1">
      <c r="A27" s="304"/>
      <c r="B27" s="360"/>
      <c r="C27" s="361"/>
      <c r="D27" s="333" t="s">
        <v>291</v>
      </c>
      <c r="E27" s="334"/>
      <c r="F27" s="13"/>
      <c r="G27" s="333" t="s">
        <v>292</v>
      </c>
      <c r="H27" s="334"/>
      <c r="I27" s="13"/>
      <c r="J27" s="347"/>
      <c r="K27" s="330"/>
      <c r="L27" s="205"/>
    </row>
    <row r="28" spans="1:12" s="1" customFormat="1" ht="24" customHeight="1">
      <c r="A28" s="304"/>
      <c r="B28" s="347" t="s">
        <v>207</v>
      </c>
      <c r="C28" s="337"/>
      <c r="D28" s="347" t="s">
        <v>293</v>
      </c>
      <c r="E28" s="337"/>
      <c r="F28" s="11"/>
      <c r="G28" s="347" t="s">
        <v>294</v>
      </c>
      <c r="H28" s="337"/>
      <c r="I28" s="11"/>
      <c r="J28" s="347" t="s">
        <v>295</v>
      </c>
      <c r="K28" s="337"/>
      <c r="L28" s="11"/>
    </row>
    <row r="29" spans="1:12" ht="24" customHeight="1">
      <c r="A29" s="304"/>
      <c r="B29" s="358" t="s">
        <v>88</v>
      </c>
      <c r="C29" s="359"/>
      <c r="D29" s="326" t="s">
        <v>296</v>
      </c>
      <c r="E29" s="327"/>
      <c r="F29" s="12"/>
      <c r="G29" s="326" t="s">
        <v>297</v>
      </c>
      <c r="H29" s="327"/>
      <c r="I29" s="12"/>
      <c r="J29" s="326" t="s">
        <v>298</v>
      </c>
      <c r="K29" s="327"/>
      <c r="L29" s="12"/>
    </row>
    <row r="30" spans="1:12" ht="24" customHeight="1">
      <c r="A30" s="304"/>
      <c r="B30" s="317"/>
      <c r="C30" s="318"/>
      <c r="D30" s="335" t="s">
        <v>299</v>
      </c>
      <c r="E30" s="336"/>
      <c r="F30" s="14"/>
      <c r="G30" s="309" t="s">
        <v>300</v>
      </c>
      <c r="H30" s="310"/>
      <c r="I30" s="206"/>
      <c r="J30" s="333" t="s">
        <v>301</v>
      </c>
      <c r="K30" s="334"/>
      <c r="L30" s="13"/>
    </row>
    <row r="31" spans="1:9" ht="24" customHeight="1">
      <c r="A31" s="304"/>
      <c r="B31" s="360"/>
      <c r="C31" s="361"/>
      <c r="D31" s="333" t="s">
        <v>302</v>
      </c>
      <c r="E31" s="334"/>
      <c r="F31" s="13"/>
      <c r="G31" s="347"/>
      <c r="H31" s="330"/>
      <c r="I31" s="205"/>
    </row>
    <row r="32" spans="1:12" s="1" customFormat="1" ht="24" customHeight="1">
      <c r="A32" s="304"/>
      <c r="B32" s="347" t="s">
        <v>208</v>
      </c>
      <c r="C32" s="337"/>
      <c r="D32" s="347" t="s">
        <v>303</v>
      </c>
      <c r="E32" s="337"/>
      <c r="F32" s="11"/>
      <c r="G32" s="347" t="s">
        <v>304</v>
      </c>
      <c r="H32" s="337"/>
      <c r="I32" s="11"/>
      <c r="J32" s="360"/>
      <c r="K32" s="319"/>
      <c r="L32" s="207"/>
    </row>
    <row r="33" spans="1:12" s="1" customFormat="1" ht="24" customHeight="1">
      <c r="A33" s="304"/>
      <c r="B33" s="347" t="s">
        <v>209</v>
      </c>
      <c r="C33" s="337"/>
      <c r="D33" s="347" t="s">
        <v>305</v>
      </c>
      <c r="E33" s="337"/>
      <c r="F33" s="11"/>
      <c r="G33" s="347" t="s">
        <v>306</v>
      </c>
      <c r="H33" s="337"/>
      <c r="I33" s="11"/>
      <c r="J33" s="347" t="s">
        <v>307</v>
      </c>
      <c r="K33" s="337"/>
      <c r="L33" s="11"/>
    </row>
    <row r="34" spans="1:12" ht="24" customHeight="1">
      <c r="A34" s="304"/>
      <c r="B34" s="358" t="s">
        <v>11</v>
      </c>
      <c r="C34" s="359"/>
      <c r="D34" s="326" t="s">
        <v>18</v>
      </c>
      <c r="E34" s="327"/>
      <c r="F34" s="12"/>
      <c r="G34" s="326" t="s">
        <v>16</v>
      </c>
      <c r="H34" s="327"/>
      <c r="I34" s="12"/>
      <c r="J34" s="326" t="s">
        <v>14</v>
      </c>
      <c r="K34" s="327"/>
      <c r="L34" s="12"/>
    </row>
    <row r="35" spans="1:12" ht="24" customHeight="1">
      <c r="A35" s="304"/>
      <c r="B35" s="317"/>
      <c r="C35" s="318"/>
      <c r="D35" s="335" t="s">
        <v>17</v>
      </c>
      <c r="E35" s="336"/>
      <c r="F35" s="14"/>
      <c r="G35" s="335" t="s">
        <v>15</v>
      </c>
      <c r="H35" s="336"/>
      <c r="I35" s="14"/>
      <c r="J35" s="333" t="s">
        <v>13</v>
      </c>
      <c r="K35" s="334"/>
      <c r="L35" s="13"/>
    </row>
    <row r="36" spans="1:9" ht="24" customHeight="1">
      <c r="A36" s="305"/>
      <c r="B36" s="360"/>
      <c r="C36" s="361"/>
      <c r="D36" s="333" t="s">
        <v>19</v>
      </c>
      <c r="E36" s="334"/>
      <c r="F36" s="13"/>
      <c r="G36" s="333" t="s">
        <v>20</v>
      </c>
      <c r="H36" s="334"/>
      <c r="I36" s="13"/>
    </row>
    <row r="37" spans="1:9" ht="7.5" customHeight="1">
      <c r="A37" s="41"/>
      <c r="B37" s="15"/>
      <c r="C37" s="15"/>
      <c r="D37" s="15"/>
      <c r="E37" s="15"/>
      <c r="F37" s="210"/>
      <c r="G37" s="15"/>
      <c r="H37" s="15"/>
      <c r="I37" s="210"/>
    </row>
    <row r="38" spans="1:12" ht="24" customHeight="1">
      <c r="A38" s="307" t="s">
        <v>311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3"/>
      <c r="L38" s="11"/>
    </row>
    <row r="39" ht="17.25" customHeight="1">
      <c r="L39" s="17" t="s">
        <v>37</v>
      </c>
    </row>
    <row r="40" spans="1:12" ht="27.75" customHeight="1">
      <c r="A40" s="338" t="s">
        <v>28</v>
      </c>
      <c r="B40" s="338"/>
      <c r="C40" s="338"/>
      <c r="D40" s="339" t="s">
        <v>33</v>
      </c>
      <c r="E40" s="339"/>
      <c r="F40" s="339"/>
      <c r="G40" s="339"/>
      <c r="H40" s="339"/>
      <c r="I40" s="339"/>
      <c r="J40" s="339"/>
      <c r="K40" s="339"/>
      <c r="L40" s="18"/>
    </row>
    <row r="41" spans="1:12" ht="27.75" customHeight="1">
      <c r="A41" s="338"/>
      <c r="B41" s="338"/>
      <c r="C41" s="338"/>
      <c r="D41" s="324" t="s">
        <v>35</v>
      </c>
      <c r="E41" s="324"/>
      <c r="F41" s="324"/>
      <c r="G41" s="324"/>
      <c r="H41" s="324"/>
      <c r="I41" s="324"/>
      <c r="J41" s="324"/>
      <c r="K41" s="324"/>
      <c r="L41" s="14"/>
    </row>
    <row r="42" spans="1:12" ht="27.75" customHeight="1">
      <c r="A42" s="338"/>
      <c r="B42" s="338"/>
      <c r="C42" s="338"/>
      <c r="D42" s="325" t="s">
        <v>34</v>
      </c>
      <c r="E42" s="325"/>
      <c r="F42" s="325"/>
      <c r="G42" s="325"/>
      <c r="H42" s="325"/>
      <c r="I42" s="325"/>
      <c r="J42" s="325"/>
      <c r="K42" s="325"/>
      <c r="L42" s="19"/>
    </row>
    <row r="43" ht="9.75" customHeight="1"/>
    <row r="44" spans="1:12" ht="37.5" customHeight="1">
      <c r="A44" s="340" t="s">
        <v>96</v>
      </c>
      <c r="B44" s="340"/>
      <c r="C44" s="347"/>
      <c r="D44" s="341" t="s">
        <v>97</v>
      </c>
      <c r="E44" s="331"/>
      <c r="F44" s="331"/>
      <c r="G44" s="331"/>
      <c r="H44" s="331"/>
      <c r="I44" s="331"/>
      <c r="J44" s="331"/>
      <c r="K44" s="331"/>
      <c r="L44" s="332"/>
    </row>
    <row r="45" spans="7:12" ht="14.25" customHeight="1">
      <c r="G45" s="20"/>
      <c r="H45" s="20"/>
      <c r="I45" s="20"/>
      <c r="J45" s="21"/>
      <c r="K45" s="21"/>
      <c r="L45" s="21"/>
    </row>
    <row r="46" spans="7:12" ht="14.25" customHeight="1">
      <c r="G46" s="20"/>
      <c r="H46" s="20"/>
      <c r="I46" s="20"/>
      <c r="J46" s="21"/>
      <c r="K46" s="21"/>
      <c r="L46" s="21"/>
    </row>
    <row r="47" spans="7:12" ht="14.25" customHeight="1">
      <c r="G47" s="20"/>
      <c r="H47" s="20"/>
      <c r="I47" s="20"/>
      <c r="J47" s="21"/>
      <c r="K47" s="21"/>
      <c r="L47" s="21"/>
    </row>
    <row r="48" spans="7:12" ht="14.25" customHeight="1">
      <c r="G48" s="20"/>
      <c r="H48" s="20"/>
      <c r="I48" s="20"/>
      <c r="J48" s="21"/>
      <c r="K48" s="21"/>
      <c r="L48" s="21"/>
    </row>
    <row r="49" spans="7:12" ht="14.25" customHeight="1">
      <c r="G49" s="20"/>
      <c r="H49" s="20"/>
      <c r="I49" s="20"/>
      <c r="J49" s="21"/>
      <c r="K49" s="21"/>
      <c r="L49" s="21"/>
    </row>
    <row r="50" spans="7:12" ht="14.25" customHeight="1">
      <c r="G50" s="20"/>
      <c r="H50" s="20"/>
      <c r="I50" s="20"/>
      <c r="J50" s="21"/>
      <c r="K50" s="21"/>
      <c r="L50" s="21"/>
    </row>
    <row r="51" spans="7:12" ht="14.25" customHeight="1">
      <c r="G51" s="20"/>
      <c r="H51" s="20"/>
      <c r="I51" s="20"/>
      <c r="J51" s="21"/>
      <c r="K51" s="21"/>
      <c r="L51" s="21"/>
    </row>
    <row r="52" spans="7:12" ht="14.25" customHeight="1">
      <c r="G52" s="20"/>
      <c r="H52" s="20"/>
      <c r="I52" s="20"/>
      <c r="J52" s="21"/>
      <c r="K52" s="21"/>
      <c r="L52" s="21"/>
    </row>
    <row r="53" spans="7:12" ht="14.25" customHeight="1">
      <c r="G53" s="20"/>
      <c r="H53" s="20"/>
      <c r="I53" s="20"/>
      <c r="J53" s="21"/>
      <c r="K53" s="21"/>
      <c r="L53" s="21"/>
    </row>
    <row r="54" spans="7:12" ht="14.25" customHeight="1">
      <c r="G54" s="20"/>
      <c r="H54" s="20"/>
      <c r="I54" s="20"/>
      <c r="J54" s="21"/>
      <c r="K54" s="21"/>
      <c r="L54" s="21"/>
    </row>
    <row r="55" spans="7:12" ht="14.25" customHeight="1">
      <c r="G55" s="20"/>
      <c r="H55" s="20"/>
      <c r="I55" s="20"/>
      <c r="J55" s="21"/>
      <c r="K55" s="21"/>
      <c r="L55" s="21"/>
    </row>
    <row r="56" spans="7:12" ht="14.25" customHeight="1">
      <c r="G56" s="20"/>
      <c r="H56" s="20"/>
      <c r="I56" s="20"/>
      <c r="J56" s="21"/>
      <c r="K56" s="21"/>
      <c r="L56" s="21"/>
    </row>
    <row r="57" spans="7:12" ht="14.25" customHeight="1">
      <c r="G57" s="20"/>
      <c r="H57" s="20"/>
      <c r="I57" s="20"/>
      <c r="J57" s="21"/>
      <c r="K57" s="21"/>
      <c r="L57" s="21"/>
    </row>
    <row r="58" spans="7:12" ht="14.25" customHeight="1">
      <c r="G58" s="20"/>
      <c r="H58" s="20"/>
      <c r="I58" s="20"/>
      <c r="J58" s="21"/>
      <c r="K58" s="21"/>
      <c r="L58" s="21"/>
    </row>
    <row r="59" spans="7:12" ht="14.25" customHeight="1">
      <c r="G59" s="20"/>
      <c r="H59" s="20"/>
      <c r="I59" s="20"/>
      <c r="J59" s="21"/>
      <c r="K59" s="21"/>
      <c r="L59" s="21"/>
    </row>
    <row r="60" spans="7:12" ht="14.25" customHeight="1">
      <c r="G60" s="20"/>
      <c r="H60" s="20"/>
      <c r="I60" s="20"/>
      <c r="J60" s="21"/>
      <c r="K60" s="21"/>
      <c r="L60" s="21"/>
    </row>
    <row r="61" spans="7:12" ht="14.25" customHeight="1">
      <c r="G61" s="20"/>
      <c r="H61" s="20"/>
      <c r="I61" s="20"/>
      <c r="J61" s="21"/>
      <c r="K61" s="21"/>
      <c r="L61" s="21"/>
    </row>
    <row r="62" spans="7:12" ht="14.25" customHeight="1">
      <c r="G62" s="20"/>
      <c r="H62" s="20"/>
      <c r="I62" s="20"/>
      <c r="J62" s="21"/>
      <c r="K62" s="21"/>
      <c r="L62" s="21"/>
    </row>
    <row r="63" spans="7:12" ht="14.25" customHeight="1">
      <c r="G63" s="20"/>
      <c r="H63" s="20"/>
      <c r="I63" s="20"/>
      <c r="J63" s="21"/>
      <c r="K63" s="21"/>
      <c r="L63" s="21"/>
    </row>
    <row r="64" spans="7:12" ht="14.25" customHeight="1">
      <c r="G64" s="20"/>
      <c r="H64" s="20"/>
      <c r="I64" s="20"/>
      <c r="J64" s="21"/>
      <c r="K64" s="21"/>
      <c r="L64" s="21"/>
    </row>
    <row r="65" spans="7:12" ht="14.25" customHeight="1">
      <c r="G65" s="20"/>
      <c r="H65" s="20"/>
      <c r="I65" s="20"/>
      <c r="J65" s="21"/>
      <c r="K65" s="21"/>
      <c r="L65" s="21"/>
    </row>
    <row r="66" spans="7:12" ht="14.25" customHeight="1">
      <c r="G66" s="20"/>
      <c r="H66" s="20"/>
      <c r="I66" s="20"/>
      <c r="J66" s="21"/>
      <c r="K66" s="21"/>
      <c r="L66" s="21"/>
    </row>
    <row r="67" spans="7:12" ht="14.25" customHeight="1">
      <c r="G67" s="20"/>
      <c r="H67" s="20"/>
      <c r="I67" s="20"/>
      <c r="J67" s="21"/>
      <c r="K67" s="21"/>
      <c r="L67" s="21"/>
    </row>
    <row r="68" spans="7:12" ht="14.25" customHeight="1">
      <c r="G68" s="20"/>
      <c r="H68" s="20"/>
      <c r="I68" s="20"/>
      <c r="J68" s="21"/>
      <c r="K68" s="21"/>
      <c r="L68" s="21"/>
    </row>
    <row r="69" spans="7:12" ht="14.25" customHeight="1">
      <c r="G69" s="20"/>
      <c r="H69" s="20"/>
      <c r="I69" s="20"/>
      <c r="J69" s="21"/>
      <c r="K69" s="21"/>
      <c r="L69" s="21"/>
    </row>
    <row r="70" spans="7:12" ht="14.25" customHeight="1">
      <c r="G70" s="20"/>
      <c r="H70" s="20"/>
      <c r="I70" s="20"/>
      <c r="J70" s="21"/>
      <c r="K70" s="21"/>
      <c r="L70" s="21"/>
    </row>
    <row r="71" spans="7:12" ht="14.25" customHeight="1">
      <c r="G71" s="20"/>
      <c r="H71" s="20"/>
      <c r="I71" s="20"/>
      <c r="J71" s="21"/>
      <c r="K71" s="21"/>
      <c r="L71" s="21"/>
    </row>
    <row r="72" spans="7:12" ht="22.5" customHeight="1">
      <c r="G72" s="20"/>
      <c r="H72" s="20"/>
      <c r="I72" s="20"/>
      <c r="J72" s="21"/>
      <c r="K72" s="21"/>
      <c r="L72" s="21"/>
    </row>
    <row r="73" ht="13.5" hidden="1"/>
    <row r="74" ht="13.5" hidden="1">
      <c r="L74" s="2"/>
    </row>
    <row r="75" ht="13.5" hidden="1">
      <c r="L75" s="10" t="s">
        <v>32</v>
      </c>
    </row>
    <row r="76" ht="13.5" hidden="1">
      <c r="L76" s="2"/>
    </row>
    <row r="77" ht="13.5" hidden="1">
      <c r="L77" s="10" t="s">
        <v>29</v>
      </c>
    </row>
    <row r="78" ht="13.5" hidden="1">
      <c r="L78" s="10" t="s">
        <v>30</v>
      </c>
    </row>
    <row r="79" ht="13.5" hidden="1">
      <c r="L79" s="10" t="s">
        <v>31</v>
      </c>
    </row>
    <row r="80" ht="13.5" hidden="1"/>
  </sheetData>
  <sheetProtection/>
  <mergeCells count="93">
    <mergeCell ref="A38:K38"/>
    <mergeCell ref="A19:A36"/>
    <mergeCell ref="B33:C33"/>
    <mergeCell ref="D33:E33"/>
    <mergeCell ref="G33:H33"/>
    <mergeCell ref="B29:C31"/>
    <mergeCell ref="B28:C28"/>
    <mergeCell ref="J33:K33"/>
    <mergeCell ref="B32:C32"/>
    <mergeCell ref="D32:E32"/>
    <mergeCell ref="G32:H32"/>
    <mergeCell ref="J32:K32"/>
    <mergeCell ref="J29:K29"/>
    <mergeCell ref="D30:E30"/>
    <mergeCell ref="G30:H30"/>
    <mergeCell ref="J30:K30"/>
    <mergeCell ref="D19:E19"/>
    <mergeCell ref="G19:H19"/>
    <mergeCell ref="J28:K28"/>
    <mergeCell ref="G22:H22"/>
    <mergeCell ref="J22:K22"/>
    <mergeCell ref="D23:E23"/>
    <mergeCell ref="J19:K19"/>
    <mergeCell ref="B26:C27"/>
    <mergeCell ref="D26:E26"/>
    <mergeCell ref="G26:H26"/>
    <mergeCell ref="J26:K26"/>
    <mergeCell ref="D27:E27"/>
    <mergeCell ref="G27:H27"/>
    <mergeCell ref="J27:K27"/>
    <mergeCell ref="D20:E20"/>
    <mergeCell ref="G24:H24"/>
    <mergeCell ref="C11:L11"/>
    <mergeCell ref="B34:C36"/>
    <mergeCell ref="J35:K35"/>
    <mergeCell ref="J34:K34"/>
    <mergeCell ref="G34:H34"/>
    <mergeCell ref="G35:H35"/>
    <mergeCell ref="G36:H36"/>
    <mergeCell ref="B24:C25"/>
    <mergeCell ref="J20:K20"/>
    <mergeCell ref="B19:C19"/>
    <mergeCell ref="A12:A16"/>
    <mergeCell ref="C12:F12"/>
    <mergeCell ref="H12:K12"/>
    <mergeCell ref="C13:L13"/>
    <mergeCell ref="C14:G14"/>
    <mergeCell ref="H14:L14"/>
    <mergeCell ref="C15:G15"/>
    <mergeCell ref="H15:L15"/>
    <mergeCell ref="C16:L16"/>
    <mergeCell ref="B20:C21"/>
    <mergeCell ref="C5:F5"/>
    <mergeCell ref="H5:K5"/>
    <mergeCell ref="C7:F7"/>
    <mergeCell ref="H7:K7"/>
    <mergeCell ref="E6:L6"/>
    <mergeCell ref="C10:G10"/>
    <mergeCell ref="H10:L10"/>
    <mergeCell ref="G20:H20"/>
    <mergeCell ref="D21:E21"/>
    <mergeCell ref="D34:E34"/>
    <mergeCell ref="J24:K24"/>
    <mergeCell ref="J25:K25"/>
    <mergeCell ref="D24:E24"/>
    <mergeCell ref="D29:E29"/>
    <mergeCell ref="G29:H29"/>
    <mergeCell ref="D31:E31"/>
    <mergeCell ref="G31:H31"/>
    <mergeCell ref="A40:C42"/>
    <mergeCell ref="D40:K40"/>
    <mergeCell ref="D41:K41"/>
    <mergeCell ref="D42:K42"/>
    <mergeCell ref="B22:C23"/>
    <mergeCell ref="D22:E22"/>
    <mergeCell ref="A44:C44"/>
    <mergeCell ref="D44:L44"/>
    <mergeCell ref="D36:E36"/>
    <mergeCell ref="D35:E35"/>
    <mergeCell ref="G25:H25"/>
    <mergeCell ref="D25:E25"/>
    <mergeCell ref="D28:E28"/>
    <mergeCell ref="G28:H28"/>
    <mergeCell ref="K1:L1"/>
    <mergeCell ref="A2:L2"/>
    <mergeCell ref="A6:B6"/>
    <mergeCell ref="A17:L17"/>
    <mergeCell ref="C6:D6"/>
    <mergeCell ref="A7:A11"/>
    <mergeCell ref="A5:B5"/>
    <mergeCell ref="C8:L8"/>
    <mergeCell ref="C9:G9"/>
    <mergeCell ref="H9:L9"/>
  </mergeCells>
  <dataValidations count="1">
    <dataValidation type="list" allowBlank="1" showInputMessage="1" showErrorMessage="1" sqref="L40:L42 L38 F19:F37 L32:L35 L19:L30 I19:I37">
      <formula1>$L$74:$L$75</formula1>
    </dataValidation>
  </dataValidations>
  <printOptions/>
  <pageMargins left="0.3937007874015748" right="0.1968503937007874" top="0.5118110236220472" bottom="0.31496062992125984" header="0.2362204724409449" footer="0.2362204724409449"/>
  <pageSetup horizontalDpi="600" verticalDpi="600" orientation="portrait" paperSize="9" scale="98" r:id="rId1"/>
  <headerFooter alignWithMargins="0">
    <oddHeader>&amp;R添付資料－４</oddHeader>
    <oddFooter>&amp;R転載禁止　東京電力株式会社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F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125" style="22" customWidth="1"/>
    <col min="2" max="3" width="3.25390625" style="22" customWidth="1"/>
    <col min="4" max="4" width="10.625" style="22" customWidth="1"/>
    <col min="5" max="5" width="7.25390625" style="22" customWidth="1"/>
    <col min="6" max="6" width="10.00390625" style="22" customWidth="1"/>
    <col min="7" max="7" width="9.00390625" style="22" customWidth="1"/>
    <col min="8" max="8" width="11.125" style="22" customWidth="1"/>
    <col min="9" max="9" width="12.00390625" style="22" customWidth="1"/>
    <col min="10" max="10" width="9.375" style="22" customWidth="1"/>
    <col min="11" max="12" width="6.25390625" style="22" customWidth="1"/>
    <col min="13" max="13" width="8.75390625" style="22" customWidth="1"/>
    <col min="14" max="14" width="4.625" style="22" customWidth="1"/>
    <col min="15" max="15" width="4.50390625" style="22" customWidth="1"/>
    <col min="16" max="16" width="10.625" style="22" customWidth="1"/>
    <col min="17" max="17" width="1.25" style="22" customWidth="1"/>
    <col min="18" max="21" width="3.625" style="45" customWidth="1"/>
    <col min="22" max="22" width="28.625" style="45" customWidth="1"/>
    <col min="23" max="23" width="17.625" style="45" customWidth="1"/>
    <col min="24" max="24" width="9.125" style="45" customWidth="1"/>
    <col min="25" max="25" width="8.125" style="45" customWidth="1"/>
    <col min="26" max="26" width="10.00390625" style="45" customWidth="1"/>
    <col min="27" max="27" width="6.125" style="45" customWidth="1"/>
    <col min="28" max="28" width="3.875" style="45" customWidth="1"/>
    <col min="29" max="29" width="9.00390625" style="22" customWidth="1"/>
    <col min="30" max="30" width="7.00390625" style="22" customWidth="1"/>
    <col min="31" max="31" width="1.4921875" style="22" customWidth="1"/>
    <col min="32" max="16384" width="9.00390625" style="22" customWidth="1"/>
  </cols>
  <sheetData>
    <row r="1" spans="29:31" ht="6.75" customHeight="1">
      <c r="AC1" s="23"/>
      <c r="AD1" s="23"/>
      <c r="AE1" s="23"/>
    </row>
    <row r="2" spans="2:27" ht="13.5" customHeight="1">
      <c r="B2" s="23"/>
      <c r="C2" s="23"/>
      <c r="D2" s="549" t="s">
        <v>129</v>
      </c>
      <c r="E2" s="550"/>
      <c r="F2" s="550"/>
      <c r="G2" s="550"/>
      <c r="H2" s="550"/>
      <c r="I2" s="550"/>
      <c r="J2" s="550"/>
      <c r="K2" s="24"/>
      <c r="L2" s="24"/>
      <c r="M2" s="24"/>
      <c r="N2" s="24"/>
      <c r="O2" s="25"/>
      <c r="P2" s="25"/>
      <c r="R2" s="551"/>
      <c r="S2" s="551"/>
      <c r="T2" s="551"/>
      <c r="U2" s="49"/>
      <c r="V2" s="544"/>
      <c r="W2" s="544"/>
      <c r="X2" s="544"/>
      <c r="Y2" s="46"/>
      <c r="Z2" s="46"/>
      <c r="AA2" s="46"/>
    </row>
    <row r="3" spans="2:27" ht="24.75" customHeight="1">
      <c r="B3" s="23"/>
      <c r="C3" s="23"/>
      <c r="D3" s="550"/>
      <c r="E3" s="550"/>
      <c r="F3" s="550"/>
      <c r="G3" s="550"/>
      <c r="H3" s="550"/>
      <c r="I3" s="550"/>
      <c r="J3" s="550"/>
      <c r="K3" s="24"/>
      <c r="L3" s="24"/>
      <c r="M3" s="24"/>
      <c r="N3" s="24"/>
      <c r="O3" s="23"/>
      <c r="P3" s="23"/>
      <c r="R3" s="552"/>
      <c r="S3" s="552"/>
      <c r="T3" s="552"/>
      <c r="U3" s="51"/>
      <c r="V3" s="553" t="s">
        <v>130</v>
      </c>
      <c r="W3" s="553"/>
      <c r="X3" s="553"/>
      <c r="Y3" s="554">
        <v>42064</v>
      </c>
      <c r="Z3" s="554"/>
      <c r="AA3" s="554"/>
    </row>
    <row r="4" spans="2:31" ht="6" customHeight="1" thickBot="1">
      <c r="B4" s="23"/>
      <c r="C4" s="23"/>
      <c r="K4" s="23"/>
      <c r="L4" s="23"/>
      <c r="M4" s="23"/>
      <c r="N4" s="23"/>
      <c r="O4" s="23"/>
      <c r="P4" s="26"/>
      <c r="AE4" s="23"/>
    </row>
    <row r="5" spans="2:31" ht="19.5" customHeight="1">
      <c r="B5" s="555" t="s">
        <v>45</v>
      </c>
      <c r="C5" s="556"/>
      <c r="D5" s="557"/>
      <c r="E5" s="561" t="s">
        <v>314</v>
      </c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2"/>
      <c r="R5" s="532" t="s">
        <v>131</v>
      </c>
      <c r="S5" s="533"/>
      <c r="T5" s="533"/>
      <c r="U5" s="534"/>
      <c r="V5" s="541"/>
      <c r="W5" s="542"/>
      <c r="X5" s="542"/>
      <c r="Y5" s="542"/>
      <c r="Z5" s="542"/>
      <c r="AA5" s="543"/>
      <c r="AC5" s="23"/>
      <c r="AD5" s="23"/>
      <c r="AE5" s="23"/>
    </row>
    <row r="6" spans="2:31" ht="15.75" customHeight="1" thickBot="1">
      <c r="B6" s="558"/>
      <c r="C6" s="559"/>
      <c r="D6" s="560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4"/>
      <c r="R6" s="535"/>
      <c r="S6" s="536"/>
      <c r="T6" s="536"/>
      <c r="U6" s="537"/>
      <c r="V6" s="458"/>
      <c r="W6" s="544"/>
      <c r="X6" s="544"/>
      <c r="Y6" s="544"/>
      <c r="Z6" s="544"/>
      <c r="AA6" s="545"/>
      <c r="AC6" s="23"/>
      <c r="AD6" s="23"/>
      <c r="AE6" s="23"/>
    </row>
    <row r="7" spans="2:32" s="45" customFormat="1" ht="15.75" customHeight="1" thickBot="1">
      <c r="B7" s="568" t="s">
        <v>46</v>
      </c>
      <c r="C7" s="569"/>
      <c r="D7" s="570"/>
      <c r="E7" s="280" t="s">
        <v>47</v>
      </c>
      <c r="F7" s="281"/>
      <c r="G7" s="281"/>
      <c r="H7" s="281"/>
      <c r="I7" s="281"/>
      <c r="J7" s="281"/>
      <c r="K7" s="281"/>
      <c r="L7" s="281"/>
      <c r="M7" s="282"/>
      <c r="N7" s="281" t="s">
        <v>48</v>
      </c>
      <c r="O7" s="281"/>
      <c r="P7" s="386"/>
      <c r="R7" s="538"/>
      <c r="S7" s="539"/>
      <c r="T7" s="539"/>
      <c r="U7" s="540"/>
      <c r="V7" s="546"/>
      <c r="W7" s="547"/>
      <c r="X7" s="547"/>
      <c r="Y7" s="547"/>
      <c r="Z7" s="547"/>
      <c r="AA7" s="548"/>
      <c r="AC7" s="46"/>
      <c r="AD7" s="46"/>
      <c r="AE7" s="46"/>
      <c r="AF7" s="46"/>
    </row>
    <row r="8" spans="2:32" s="45" customFormat="1" ht="15.75" customHeight="1">
      <c r="B8" s="571"/>
      <c r="C8" s="552"/>
      <c r="D8" s="572"/>
      <c r="E8" s="576"/>
      <c r="F8" s="577"/>
      <c r="G8" s="577"/>
      <c r="H8" s="577"/>
      <c r="I8" s="577"/>
      <c r="J8" s="577"/>
      <c r="K8" s="577"/>
      <c r="L8" s="577"/>
      <c r="M8" s="578"/>
      <c r="N8" s="472"/>
      <c r="O8" s="472"/>
      <c r="P8" s="582"/>
      <c r="R8" s="306" t="s">
        <v>49</v>
      </c>
      <c r="S8" s="54" t="s">
        <v>50</v>
      </c>
      <c r="T8" s="55"/>
      <c r="U8" s="55"/>
      <c r="V8" s="56"/>
      <c r="W8" s="583"/>
      <c r="X8" s="584"/>
      <c r="Y8" s="584"/>
      <c r="Z8" s="584"/>
      <c r="AA8" s="585"/>
      <c r="AC8" s="46"/>
      <c r="AD8" s="46"/>
      <c r="AE8" s="46"/>
      <c r="AF8" s="46"/>
    </row>
    <row r="9" spans="2:32" s="45" customFormat="1" ht="15.75" customHeight="1">
      <c r="B9" s="571"/>
      <c r="C9" s="552"/>
      <c r="D9" s="572"/>
      <c r="E9" s="389"/>
      <c r="F9" s="367"/>
      <c r="G9" s="367"/>
      <c r="H9" s="367"/>
      <c r="I9" s="367"/>
      <c r="J9" s="367"/>
      <c r="K9" s="367"/>
      <c r="L9" s="367"/>
      <c r="M9" s="368"/>
      <c r="N9" s="417"/>
      <c r="O9" s="417"/>
      <c r="P9" s="565"/>
      <c r="R9" s="293"/>
      <c r="S9" s="57" t="s">
        <v>51</v>
      </c>
      <c r="T9" s="58"/>
      <c r="U9" s="58"/>
      <c r="V9" s="59"/>
      <c r="W9" s="389"/>
      <c r="X9" s="367"/>
      <c r="Y9" s="367"/>
      <c r="Z9" s="367"/>
      <c r="AA9" s="586"/>
      <c r="AC9" s="46"/>
      <c r="AD9" s="46"/>
      <c r="AE9" s="46"/>
      <c r="AF9" s="46"/>
    </row>
    <row r="10" spans="2:32" s="45" customFormat="1" ht="15.75" customHeight="1">
      <c r="B10" s="571"/>
      <c r="C10" s="552"/>
      <c r="D10" s="572"/>
      <c r="E10" s="389"/>
      <c r="F10" s="367"/>
      <c r="G10" s="367"/>
      <c r="H10" s="367"/>
      <c r="I10" s="367"/>
      <c r="J10" s="367"/>
      <c r="K10" s="367"/>
      <c r="L10" s="367"/>
      <c r="M10" s="368"/>
      <c r="N10" s="417"/>
      <c r="O10" s="417"/>
      <c r="P10" s="565"/>
      <c r="R10" s="293"/>
      <c r="S10" s="57" t="s">
        <v>52</v>
      </c>
      <c r="T10" s="58"/>
      <c r="U10" s="58"/>
      <c r="V10" s="59"/>
      <c r="W10" s="389"/>
      <c r="X10" s="367"/>
      <c r="Y10" s="367"/>
      <c r="Z10" s="367"/>
      <c r="AA10" s="586"/>
      <c r="AC10" s="46"/>
      <c r="AD10" s="46"/>
      <c r="AE10" s="46"/>
      <c r="AF10" s="46"/>
    </row>
    <row r="11" spans="2:32" s="45" customFormat="1" ht="15.75" customHeight="1" thickBot="1">
      <c r="B11" s="573"/>
      <c r="C11" s="574"/>
      <c r="D11" s="575"/>
      <c r="E11" s="579"/>
      <c r="F11" s="580"/>
      <c r="G11" s="580"/>
      <c r="H11" s="580"/>
      <c r="I11" s="580"/>
      <c r="J11" s="580"/>
      <c r="K11" s="580"/>
      <c r="L11" s="580"/>
      <c r="M11" s="581"/>
      <c r="N11" s="566"/>
      <c r="O11" s="566"/>
      <c r="P11" s="567"/>
      <c r="R11" s="293"/>
      <c r="S11" s="57" t="s">
        <v>2</v>
      </c>
      <c r="T11" s="58"/>
      <c r="U11" s="58"/>
      <c r="V11" s="59"/>
      <c r="W11" s="389"/>
      <c r="X11" s="367"/>
      <c r="Y11" s="367"/>
      <c r="Z11" s="367"/>
      <c r="AA11" s="586"/>
      <c r="AC11" s="46"/>
      <c r="AD11" s="46"/>
      <c r="AE11" s="46"/>
      <c r="AF11" s="46"/>
    </row>
    <row r="12" spans="2:32" s="45" customFormat="1" ht="21" customHeight="1" thickBot="1">
      <c r="B12" s="60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R12" s="294"/>
      <c r="S12" s="61" t="s">
        <v>53</v>
      </c>
      <c r="T12" s="52"/>
      <c r="U12" s="62"/>
      <c r="V12" s="61"/>
      <c r="W12" s="594"/>
      <c r="X12" s="595"/>
      <c r="Y12" s="595"/>
      <c r="Z12" s="595"/>
      <c r="AA12" s="596"/>
      <c r="AC12" s="46"/>
      <c r="AD12" s="46"/>
      <c r="AE12" s="46"/>
      <c r="AF12" s="46"/>
    </row>
    <row r="13" spans="2:32" s="45" customFormat="1" ht="15.75" customHeight="1" thickBot="1">
      <c r="B13" s="63" t="s">
        <v>44</v>
      </c>
      <c r="C13" s="64"/>
      <c r="D13" s="65"/>
      <c r="E13" s="66"/>
      <c r="F13" s="67"/>
      <c r="G13" s="67"/>
      <c r="H13" s="68"/>
      <c r="I13" s="69"/>
      <c r="J13" s="70"/>
      <c r="K13" s="63" t="s">
        <v>54</v>
      </c>
      <c r="L13" s="65"/>
      <c r="M13" s="71"/>
      <c r="N13" s="72" t="s">
        <v>55</v>
      </c>
      <c r="O13" s="73"/>
      <c r="P13" s="74" t="s">
        <v>56</v>
      </c>
      <c r="AC13" s="46"/>
      <c r="AD13" s="46"/>
      <c r="AE13" s="46"/>
      <c r="AF13" s="46"/>
    </row>
    <row r="14" spans="2:32" s="45" customFormat="1" ht="15.75" customHeight="1">
      <c r="B14" s="75" t="s">
        <v>58</v>
      </c>
      <c r="C14" s="76"/>
      <c r="D14" s="77"/>
      <c r="E14" s="78"/>
      <c r="F14" s="79"/>
      <c r="G14" s="79"/>
      <c r="H14" s="80"/>
      <c r="I14" s="81"/>
      <c r="J14" s="82"/>
      <c r="K14" s="75" t="s">
        <v>59</v>
      </c>
      <c r="L14" s="77"/>
      <c r="M14" s="592"/>
      <c r="N14" s="593"/>
      <c r="O14" s="593"/>
      <c r="P14" s="83" t="s">
        <v>60</v>
      </c>
      <c r="R14" s="84"/>
      <c r="S14" s="85" t="s">
        <v>132</v>
      </c>
      <c r="T14" s="85"/>
      <c r="U14" s="55"/>
      <c r="V14" s="85"/>
      <c r="W14" s="517"/>
      <c r="X14" s="518"/>
      <c r="Y14" s="519"/>
      <c r="Z14" s="520"/>
      <c r="AA14" s="521"/>
      <c r="AC14" s="46"/>
      <c r="AD14" s="46"/>
      <c r="AE14" s="46"/>
      <c r="AF14" s="46"/>
    </row>
    <row r="15" spans="2:29" s="45" customFormat="1" ht="15.75" customHeight="1">
      <c r="B15" s="86" t="s">
        <v>38</v>
      </c>
      <c r="C15" s="87"/>
      <c r="D15" s="87"/>
      <c r="E15" s="88"/>
      <c r="F15" s="89"/>
      <c r="G15" s="89"/>
      <c r="H15" s="89"/>
      <c r="I15" s="89"/>
      <c r="J15" s="90"/>
      <c r="K15" s="91" t="s">
        <v>133</v>
      </c>
      <c r="L15" s="92"/>
      <c r="M15" s="93" t="s">
        <v>61</v>
      </c>
      <c r="N15" s="94" t="s">
        <v>134</v>
      </c>
      <c r="O15" s="95" t="s">
        <v>62</v>
      </c>
      <c r="P15" s="90"/>
      <c r="R15" s="96"/>
      <c r="S15" s="97"/>
      <c r="T15" s="522" t="s">
        <v>135</v>
      </c>
      <c r="U15" s="522"/>
      <c r="V15" s="523"/>
      <c r="W15" s="524"/>
      <c r="X15" s="525"/>
      <c r="Y15" s="526"/>
      <c r="Z15" s="527"/>
      <c r="AA15" s="528"/>
      <c r="AC15" s="27"/>
    </row>
    <row r="16" spans="2:27" s="45" customFormat="1" ht="15.75" customHeight="1" thickBot="1">
      <c r="B16" s="98" t="s">
        <v>39</v>
      </c>
      <c r="C16" s="99"/>
      <c r="D16" s="99"/>
      <c r="E16" s="100"/>
      <c r="F16" s="101"/>
      <c r="G16" s="101"/>
      <c r="H16" s="101"/>
      <c r="I16" s="101"/>
      <c r="J16" s="102"/>
      <c r="K16" s="103"/>
      <c r="L16" s="104"/>
      <c r="M16" s="105" t="s">
        <v>136</v>
      </c>
      <c r="N16" s="105"/>
      <c r="O16" s="105"/>
      <c r="P16" s="106"/>
      <c r="R16" s="607" t="s">
        <v>57</v>
      </c>
      <c r="S16" s="293" t="s">
        <v>137</v>
      </c>
      <c r="T16" s="107" t="s">
        <v>138</v>
      </c>
      <c r="U16" s="108"/>
      <c r="V16" s="59"/>
      <c r="W16" s="447"/>
      <c r="X16" s="370"/>
      <c r="Y16" s="606"/>
      <c r="Z16" s="372"/>
      <c r="AA16" s="373"/>
    </row>
    <row r="17" spans="2:27" s="45" customFormat="1" ht="15.75" customHeight="1" thickBot="1">
      <c r="B17" s="103" t="s">
        <v>139</v>
      </c>
      <c r="C17" s="109"/>
      <c r="D17" s="110"/>
      <c r="E17" s="111"/>
      <c r="F17" s="112"/>
      <c r="G17" s="112"/>
      <c r="H17" s="105"/>
      <c r="I17" s="44"/>
      <c r="J17" s="113"/>
      <c r="K17" s="87"/>
      <c r="L17" s="87"/>
      <c r="M17" s="114"/>
      <c r="N17" s="115"/>
      <c r="O17" s="116"/>
      <c r="P17" s="115"/>
      <c r="R17" s="608"/>
      <c r="S17" s="293"/>
      <c r="T17" s="117" t="s">
        <v>140</v>
      </c>
      <c r="U17" s="118"/>
      <c r="V17" s="59"/>
      <c r="W17" s="450"/>
      <c r="X17" s="451"/>
      <c r="Y17" s="513"/>
      <c r="Z17" s="514"/>
      <c r="AA17" s="515"/>
    </row>
    <row r="18" spans="2:27" s="45" customFormat="1" ht="15.75" customHeight="1">
      <c r="B18" s="306" t="s">
        <v>63</v>
      </c>
      <c r="C18" s="428" t="s">
        <v>40</v>
      </c>
      <c r="D18" s="429"/>
      <c r="E18" s="430"/>
      <c r="F18" s="428" t="s">
        <v>41</v>
      </c>
      <c r="G18" s="429"/>
      <c r="H18" s="429"/>
      <c r="I18" s="430"/>
      <c r="J18" s="280" t="s">
        <v>141</v>
      </c>
      <c r="K18" s="601"/>
      <c r="L18" s="601"/>
      <c r="M18" s="601"/>
      <c r="N18" s="601"/>
      <c r="O18" s="601"/>
      <c r="P18" s="602"/>
      <c r="R18" s="608"/>
      <c r="S18" s="293"/>
      <c r="T18" s="117" t="s">
        <v>142</v>
      </c>
      <c r="U18" s="118"/>
      <c r="V18" s="59"/>
      <c r="W18" s="450"/>
      <c r="X18" s="451"/>
      <c r="Y18" s="513"/>
      <c r="Z18" s="514"/>
      <c r="AA18" s="515"/>
    </row>
    <row r="19" spans="2:27" s="45" customFormat="1" ht="15.75" customHeight="1">
      <c r="B19" s="293"/>
      <c r="C19" s="431"/>
      <c r="D19" s="432"/>
      <c r="E19" s="433"/>
      <c r="F19" s="431"/>
      <c r="G19" s="432"/>
      <c r="H19" s="432"/>
      <c r="I19" s="433"/>
      <c r="J19" s="603" t="s">
        <v>64</v>
      </c>
      <c r="K19" s="380" t="s">
        <v>143</v>
      </c>
      <c r="L19" s="610"/>
      <c r="M19" s="587" t="s">
        <v>144</v>
      </c>
      <c r="N19" s="589" t="s">
        <v>70</v>
      </c>
      <c r="O19" s="572"/>
      <c r="P19" s="590" t="s">
        <v>145</v>
      </c>
      <c r="R19" s="608"/>
      <c r="S19" s="293"/>
      <c r="T19" s="117" t="s">
        <v>146</v>
      </c>
      <c r="U19" s="118"/>
      <c r="V19" s="59"/>
      <c r="W19" s="450"/>
      <c r="X19" s="451"/>
      <c r="Y19" s="513"/>
      <c r="Z19" s="514"/>
      <c r="AA19" s="515"/>
    </row>
    <row r="20" spans="2:27" s="45" customFormat="1" ht="15.75" customHeight="1">
      <c r="B20" s="293"/>
      <c r="C20" s="434"/>
      <c r="D20" s="435"/>
      <c r="E20" s="436"/>
      <c r="F20" s="434"/>
      <c r="G20" s="435"/>
      <c r="H20" s="435"/>
      <c r="I20" s="436"/>
      <c r="J20" s="604"/>
      <c r="K20" s="435"/>
      <c r="L20" s="436"/>
      <c r="M20" s="588"/>
      <c r="N20" s="382"/>
      <c r="O20" s="384"/>
      <c r="P20" s="591"/>
      <c r="R20" s="608"/>
      <c r="S20" s="293"/>
      <c r="T20" s="117" t="s">
        <v>147</v>
      </c>
      <c r="U20" s="118"/>
      <c r="V20" s="59"/>
      <c r="W20" s="450"/>
      <c r="X20" s="451"/>
      <c r="Y20" s="513"/>
      <c r="Z20" s="514"/>
      <c r="AA20" s="515"/>
    </row>
    <row r="21" spans="2:27" s="45" customFormat="1" ht="15.75" customHeight="1">
      <c r="B21" s="293"/>
      <c r="C21" s="390"/>
      <c r="D21" s="425"/>
      <c r="E21" s="426"/>
      <c r="F21" s="390"/>
      <c r="G21" s="425"/>
      <c r="H21" s="425"/>
      <c r="I21" s="426"/>
      <c r="J21" s="119"/>
      <c r="K21" s="427"/>
      <c r="L21" s="370"/>
      <c r="M21" s="120"/>
      <c r="N21" s="421">
        <f>SUM(J21:M21)</f>
        <v>0</v>
      </c>
      <c r="O21" s="422"/>
      <c r="P21" s="34"/>
      <c r="R21" s="608"/>
      <c r="S21" s="293"/>
      <c r="T21" s="117" t="s">
        <v>148</v>
      </c>
      <c r="U21" s="118"/>
      <c r="V21" s="59"/>
      <c r="W21" s="450"/>
      <c r="X21" s="451"/>
      <c r="Y21" s="513"/>
      <c r="Z21" s="514"/>
      <c r="AA21" s="515"/>
    </row>
    <row r="22" spans="2:27" s="45" customFormat="1" ht="15.75" customHeight="1">
      <c r="B22" s="293"/>
      <c r="C22" s="389"/>
      <c r="D22" s="437"/>
      <c r="E22" s="438"/>
      <c r="F22" s="389"/>
      <c r="G22" s="437"/>
      <c r="H22" s="437"/>
      <c r="I22" s="438"/>
      <c r="J22" s="121"/>
      <c r="K22" s="605"/>
      <c r="L22" s="451"/>
      <c r="M22" s="121"/>
      <c r="N22" s="423">
        <f>SUM(J22:M22)</f>
        <v>0</v>
      </c>
      <c r="O22" s="424"/>
      <c r="P22" s="33"/>
      <c r="R22" s="608"/>
      <c r="S22" s="293"/>
      <c r="T22" s="117" t="s">
        <v>149</v>
      </c>
      <c r="U22" s="118"/>
      <c r="V22" s="59"/>
      <c r="W22" s="450"/>
      <c r="X22" s="451"/>
      <c r="Y22" s="600"/>
      <c r="Z22" s="514"/>
      <c r="AA22" s="515"/>
    </row>
    <row r="23" spans="2:27" s="45" customFormat="1" ht="15.75" customHeight="1">
      <c r="B23" s="293"/>
      <c r="C23" s="389"/>
      <c r="D23" s="437"/>
      <c r="E23" s="438"/>
      <c r="F23" s="389"/>
      <c r="G23" s="437"/>
      <c r="H23" s="437"/>
      <c r="I23" s="438"/>
      <c r="J23" s="121"/>
      <c r="K23" s="605"/>
      <c r="L23" s="451"/>
      <c r="M23" s="121"/>
      <c r="N23" s="423">
        <f>SUM(J23:M23)</f>
        <v>0</v>
      </c>
      <c r="O23" s="424"/>
      <c r="P23" s="33"/>
      <c r="R23" s="608"/>
      <c r="S23" s="293"/>
      <c r="T23" s="117" t="s">
        <v>150</v>
      </c>
      <c r="U23" s="118"/>
      <c r="V23" s="59"/>
      <c r="W23" s="450"/>
      <c r="X23" s="451"/>
      <c r="Y23" s="513"/>
      <c r="Z23" s="514"/>
      <c r="AA23" s="515"/>
    </row>
    <row r="24" spans="2:31" s="45" customFormat="1" ht="15.75" customHeight="1">
      <c r="B24" s="293"/>
      <c r="C24" s="389"/>
      <c r="D24" s="437"/>
      <c r="E24" s="438"/>
      <c r="F24" s="389"/>
      <c r="G24" s="437"/>
      <c r="H24" s="437"/>
      <c r="I24" s="438"/>
      <c r="J24" s="121"/>
      <c r="K24" s="605"/>
      <c r="L24" s="451"/>
      <c r="M24" s="121"/>
      <c r="N24" s="423">
        <f>SUM(J24:M24)</f>
        <v>0</v>
      </c>
      <c r="O24" s="424"/>
      <c r="P24" s="33"/>
      <c r="R24" s="608"/>
      <c r="S24" s="293"/>
      <c r="T24" s="117" t="s">
        <v>151</v>
      </c>
      <c r="U24" s="118"/>
      <c r="V24" s="59"/>
      <c r="W24" s="450"/>
      <c r="X24" s="451"/>
      <c r="Y24" s="513"/>
      <c r="Z24" s="514"/>
      <c r="AA24" s="515"/>
      <c r="AB24" s="122"/>
      <c r="AC24" s="122"/>
      <c r="AD24" s="122"/>
      <c r="AE24" s="122"/>
    </row>
    <row r="25" spans="2:31" s="45" customFormat="1" ht="15.75" customHeight="1">
      <c r="B25" s="293"/>
      <c r="C25" s="621"/>
      <c r="D25" s="622"/>
      <c r="E25" s="623"/>
      <c r="F25" s="408"/>
      <c r="G25" s="437"/>
      <c r="H25" s="437"/>
      <c r="I25" s="438"/>
      <c r="J25" s="124"/>
      <c r="K25" s="624"/>
      <c r="L25" s="451"/>
      <c r="M25" s="124"/>
      <c r="N25" s="625"/>
      <c r="O25" s="626"/>
      <c r="P25" s="125"/>
      <c r="R25" s="608"/>
      <c r="S25" s="293"/>
      <c r="T25" s="117" t="s">
        <v>152</v>
      </c>
      <c r="U25" s="118"/>
      <c r="V25" s="59"/>
      <c r="W25" s="450"/>
      <c r="X25" s="451"/>
      <c r="Y25" s="513"/>
      <c r="Z25" s="514"/>
      <c r="AA25" s="515"/>
      <c r="AB25" s="122"/>
      <c r="AC25" s="122"/>
      <c r="AD25" s="122"/>
      <c r="AE25" s="122"/>
    </row>
    <row r="26" spans="2:31" s="45" customFormat="1" ht="15.75" customHeight="1" thickBot="1">
      <c r="B26" s="293"/>
      <c r="C26" s="597"/>
      <c r="D26" s="627"/>
      <c r="E26" s="628"/>
      <c r="F26" s="597"/>
      <c r="G26" s="414"/>
      <c r="H26" s="414"/>
      <c r="I26" s="598"/>
      <c r="J26" s="126"/>
      <c r="K26" s="599"/>
      <c r="L26" s="412"/>
      <c r="M26" s="127"/>
      <c r="N26" s="629"/>
      <c r="O26" s="630"/>
      <c r="P26" s="128"/>
      <c r="R26" s="608"/>
      <c r="S26" s="293"/>
      <c r="T26" s="117" t="s">
        <v>153</v>
      </c>
      <c r="U26" s="118"/>
      <c r="V26" s="59"/>
      <c r="W26" s="450"/>
      <c r="X26" s="451"/>
      <c r="Y26" s="513"/>
      <c r="Z26" s="514"/>
      <c r="AA26" s="515"/>
      <c r="AB26" s="46"/>
      <c r="AC26" s="46"/>
      <c r="AD26" s="129"/>
      <c r="AE26" s="129"/>
    </row>
    <row r="27" spans="2:31" s="45" customFormat="1" ht="15.75" customHeight="1">
      <c r="B27" s="631" t="s">
        <v>154</v>
      </c>
      <c r="C27" s="632"/>
      <c r="D27" s="632"/>
      <c r="E27" s="635"/>
      <c r="F27" s="636"/>
      <c r="G27" s="636"/>
      <c r="H27" s="636"/>
      <c r="I27" s="637"/>
      <c r="J27" s="611" t="s">
        <v>155</v>
      </c>
      <c r="K27" s="612"/>
      <c r="L27" s="615"/>
      <c r="M27" s="616"/>
      <c r="N27" s="616"/>
      <c r="O27" s="616"/>
      <c r="P27" s="617"/>
      <c r="R27" s="608"/>
      <c r="S27" s="420"/>
      <c r="T27" s="130" t="s">
        <v>156</v>
      </c>
      <c r="U27" s="131"/>
      <c r="V27" s="132"/>
      <c r="W27" s="505"/>
      <c r="X27" s="506"/>
      <c r="Y27" s="509"/>
      <c r="Z27" s="510"/>
      <c r="AA27" s="511"/>
      <c r="AB27" s="133"/>
      <c r="AC27" s="133"/>
      <c r="AD27" s="133"/>
      <c r="AE27" s="129"/>
    </row>
    <row r="28" spans="2:31" s="45" customFormat="1" ht="15.75" customHeight="1">
      <c r="B28" s="633"/>
      <c r="C28" s="634"/>
      <c r="D28" s="634"/>
      <c r="E28" s="638"/>
      <c r="F28" s="639"/>
      <c r="G28" s="639"/>
      <c r="H28" s="639"/>
      <c r="I28" s="640"/>
      <c r="J28" s="613"/>
      <c r="K28" s="614"/>
      <c r="L28" s="618"/>
      <c r="M28" s="619"/>
      <c r="N28" s="619"/>
      <c r="O28" s="619"/>
      <c r="P28" s="620"/>
      <c r="R28" s="608"/>
      <c r="S28" s="419" t="s">
        <v>157</v>
      </c>
      <c r="T28" s="444" t="s">
        <v>158</v>
      </c>
      <c r="U28" s="107" t="s">
        <v>159</v>
      </c>
      <c r="V28" s="134"/>
      <c r="W28" s="450"/>
      <c r="X28" s="451"/>
      <c r="Y28" s="516"/>
      <c r="Z28" s="372"/>
      <c r="AA28" s="373"/>
      <c r="AB28" s="122"/>
      <c r="AC28" s="122"/>
      <c r="AD28" s="122"/>
      <c r="AE28" s="46"/>
    </row>
    <row r="29" spans="2:31" s="45" customFormat="1" ht="15.75" customHeight="1">
      <c r="B29" s="660" t="s">
        <v>160</v>
      </c>
      <c r="C29" s="661"/>
      <c r="D29" s="662"/>
      <c r="E29" s="669" t="s">
        <v>161</v>
      </c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1"/>
      <c r="R29" s="608"/>
      <c r="S29" s="293"/>
      <c r="T29" s="445"/>
      <c r="U29" s="135" t="s">
        <v>162</v>
      </c>
      <c r="V29" s="59"/>
      <c r="W29" s="450"/>
      <c r="X29" s="451"/>
      <c r="Y29" s="513"/>
      <c r="Z29" s="514"/>
      <c r="AA29" s="515"/>
      <c r="AB29" s="122"/>
      <c r="AC29" s="122"/>
      <c r="AD29" s="122"/>
      <c r="AE29" s="46"/>
    </row>
    <row r="30" spans="2:31" s="45" customFormat="1" ht="15.75" customHeight="1">
      <c r="B30" s="663"/>
      <c r="C30" s="664"/>
      <c r="D30" s="665"/>
      <c r="E30" s="458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5"/>
      <c r="R30" s="608"/>
      <c r="S30" s="293"/>
      <c r="T30" s="445"/>
      <c r="U30" s="135"/>
      <c r="V30" s="59" t="s">
        <v>163</v>
      </c>
      <c r="W30" s="450"/>
      <c r="X30" s="407"/>
      <c r="Y30" s="529"/>
      <c r="Z30" s="530"/>
      <c r="AA30" s="531"/>
      <c r="AB30" s="122"/>
      <c r="AC30" s="122"/>
      <c r="AD30" s="122"/>
      <c r="AE30" s="46"/>
    </row>
    <row r="31" spans="2:31" s="45" customFormat="1" ht="15.75" customHeight="1">
      <c r="B31" s="663"/>
      <c r="C31" s="664"/>
      <c r="D31" s="665"/>
      <c r="E31" s="458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5"/>
      <c r="R31" s="608"/>
      <c r="S31" s="293"/>
      <c r="T31" s="445"/>
      <c r="U31" s="117"/>
      <c r="V31" s="118" t="s">
        <v>164</v>
      </c>
      <c r="W31" s="396"/>
      <c r="X31" s="512"/>
      <c r="Y31" s="513"/>
      <c r="Z31" s="514"/>
      <c r="AA31" s="515"/>
      <c r="AB31" s="122"/>
      <c r="AC31" s="122"/>
      <c r="AD31" s="122"/>
      <c r="AE31" s="46"/>
    </row>
    <row r="32" spans="2:31" s="45" customFormat="1" ht="15.75" customHeight="1" thickBot="1">
      <c r="B32" s="666"/>
      <c r="C32" s="667"/>
      <c r="D32" s="668"/>
      <c r="E32" s="546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8"/>
      <c r="R32" s="608"/>
      <c r="S32" s="293"/>
      <c r="T32" s="445"/>
      <c r="U32" s="117"/>
      <c r="V32" s="118" t="s">
        <v>165</v>
      </c>
      <c r="W32" s="396"/>
      <c r="X32" s="512"/>
      <c r="Y32" s="513"/>
      <c r="Z32" s="514"/>
      <c r="AA32" s="515"/>
      <c r="AB32" s="122"/>
      <c r="AC32" s="122"/>
      <c r="AD32" s="122"/>
      <c r="AE32" s="46"/>
    </row>
    <row r="33" spans="2:31" s="45" customFormat="1" ht="15.75" customHeight="1">
      <c r="B33" s="385" t="s">
        <v>166</v>
      </c>
      <c r="C33" s="281"/>
      <c r="D33" s="281"/>
      <c r="E33" s="281"/>
      <c r="F33" s="281"/>
      <c r="G33" s="386"/>
      <c r="H33" s="385" t="s">
        <v>167</v>
      </c>
      <c r="I33" s="281"/>
      <c r="J33" s="281"/>
      <c r="K33" s="281"/>
      <c r="L33" s="281"/>
      <c r="M33" s="281"/>
      <c r="N33" s="281"/>
      <c r="O33" s="281"/>
      <c r="P33" s="386"/>
      <c r="R33" s="608"/>
      <c r="S33" s="293"/>
      <c r="T33" s="445"/>
      <c r="U33" s="117" t="s">
        <v>168</v>
      </c>
      <c r="V33" s="118"/>
      <c r="W33" s="396"/>
      <c r="X33" s="512"/>
      <c r="Y33" s="513"/>
      <c r="Z33" s="514"/>
      <c r="AA33" s="515"/>
      <c r="AB33" s="46"/>
      <c r="AC33" s="46"/>
      <c r="AD33" s="46"/>
      <c r="AE33" s="46"/>
    </row>
    <row r="34" spans="2:31" s="45" customFormat="1" ht="15.75" customHeight="1">
      <c r="B34" s="419" t="s">
        <v>71</v>
      </c>
      <c r="C34" s="379" t="s">
        <v>72</v>
      </c>
      <c r="D34" s="380"/>
      <c r="E34" s="381"/>
      <c r="F34" s="364" t="s">
        <v>73</v>
      </c>
      <c r="G34" s="362" t="s">
        <v>74</v>
      </c>
      <c r="H34" s="387" t="s">
        <v>42</v>
      </c>
      <c r="I34" s="380"/>
      <c r="J34" s="381"/>
      <c r="K34" s="379" t="s">
        <v>43</v>
      </c>
      <c r="L34" s="381"/>
      <c r="M34" s="379" t="s">
        <v>75</v>
      </c>
      <c r="N34" s="380"/>
      <c r="O34" s="381"/>
      <c r="P34" s="469" t="s">
        <v>76</v>
      </c>
      <c r="R34" s="608"/>
      <c r="S34" s="293"/>
      <c r="T34" s="446"/>
      <c r="U34" s="130" t="s">
        <v>169</v>
      </c>
      <c r="V34" s="131"/>
      <c r="W34" s="454"/>
      <c r="X34" s="455"/>
      <c r="Y34" s="672"/>
      <c r="Z34" s="510"/>
      <c r="AA34" s="511"/>
      <c r="AB34" s="51"/>
      <c r="AC34" s="51"/>
      <c r="AD34" s="51"/>
      <c r="AE34" s="51"/>
    </row>
    <row r="35" spans="2:31" s="45" customFormat="1" ht="15.75" customHeight="1">
      <c r="B35" s="420"/>
      <c r="C35" s="382"/>
      <c r="D35" s="383"/>
      <c r="E35" s="384"/>
      <c r="F35" s="365"/>
      <c r="G35" s="363"/>
      <c r="H35" s="388"/>
      <c r="I35" s="383"/>
      <c r="J35" s="384"/>
      <c r="K35" s="382"/>
      <c r="L35" s="384"/>
      <c r="M35" s="382"/>
      <c r="N35" s="383"/>
      <c r="O35" s="384"/>
      <c r="P35" s="470"/>
      <c r="R35" s="608"/>
      <c r="S35" s="293"/>
      <c r="T35" s="444" t="s">
        <v>170</v>
      </c>
      <c r="U35" s="107" t="s">
        <v>171</v>
      </c>
      <c r="V35" s="134"/>
      <c r="W35" s="447"/>
      <c r="X35" s="370"/>
      <c r="Y35" s="447"/>
      <c r="Z35" s="448"/>
      <c r="AA35" s="449"/>
      <c r="AB35" s="51"/>
      <c r="AC35" s="51"/>
      <c r="AD35" s="50"/>
      <c r="AE35" s="51"/>
    </row>
    <row r="36" spans="2:31" s="45" customFormat="1" ht="15.75" customHeight="1">
      <c r="B36" s="136">
        <v>1</v>
      </c>
      <c r="C36" s="390"/>
      <c r="D36" s="391"/>
      <c r="E36" s="392"/>
      <c r="F36" s="121"/>
      <c r="G36" s="30" t="e">
        <f aca="true" t="shared" si="0" ref="G36:G41">F36/$F$40</f>
        <v>#DIV/0!</v>
      </c>
      <c r="H36" s="374"/>
      <c r="I36" s="375"/>
      <c r="J36" s="376"/>
      <c r="K36" s="458"/>
      <c r="L36" s="459"/>
      <c r="M36" s="471"/>
      <c r="N36" s="472"/>
      <c r="O36" s="473"/>
      <c r="P36" s="137"/>
      <c r="R36" s="608"/>
      <c r="S36" s="293"/>
      <c r="T36" s="445"/>
      <c r="U36" s="117" t="s">
        <v>172</v>
      </c>
      <c r="V36" s="118"/>
      <c r="W36" s="501"/>
      <c r="X36" s="502"/>
      <c r="Y36" s="501"/>
      <c r="Z36" s="503"/>
      <c r="AA36" s="504"/>
      <c r="AB36" s="138"/>
      <c r="AC36" s="138"/>
      <c r="AD36" s="29"/>
      <c r="AE36" s="139"/>
    </row>
    <row r="37" spans="2:31" s="45" customFormat="1" ht="15.75" customHeight="1">
      <c r="B37" s="136">
        <v>2</v>
      </c>
      <c r="C37" s="389"/>
      <c r="D37" s="367"/>
      <c r="E37" s="368"/>
      <c r="F37" s="121"/>
      <c r="G37" s="30" t="e">
        <f t="shared" si="0"/>
        <v>#DIV/0!</v>
      </c>
      <c r="H37" s="366"/>
      <c r="I37" s="367"/>
      <c r="J37" s="368"/>
      <c r="K37" s="416"/>
      <c r="L37" s="418"/>
      <c r="M37" s="416"/>
      <c r="N37" s="417"/>
      <c r="O37" s="418"/>
      <c r="P37" s="137"/>
      <c r="R37" s="608"/>
      <c r="S37" s="293"/>
      <c r="T37" s="446"/>
      <c r="U37" s="130" t="s">
        <v>173</v>
      </c>
      <c r="V37" s="131"/>
      <c r="W37" s="505"/>
      <c r="X37" s="506"/>
      <c r="Y37" s="505"/>
      <c r="Z37" s="507"/>
      <c r="AA37" s="508"/>
      <c r="AB37" s="138"/>
      <c r="AC37" s="138"/>
      <c r="AD37" s="29"/>
      <c r="AE37" s="139"/>
    </row>
    <row r="38" spans="2:31" s="45" customFormat="1" ht="15.75" customHeight="1">
      <c r="B38" s="136">
        <v>3</v>
      </c>
      <c r="C38" s="389"/>
      <c r="D38" s="367"/>
      <c r="E38" s="368"/>
      <c r="F38" s="121"/>
      <c r="G38" s="30" t="e">
        <f t="shared" si="0"/>
        <v>#DIV/0!</v>
      </c>
      <c r="H38" s="366"/>
      <c r="I38" s="367"/>
      <c r="J38" s="368"/>
      <c r="K38" s="416"/>
      <c r="L38" s="418"/>
      <c r="M38" s="416"/>
      <c r="N38" s="417"/>
      <c r="O38" s="418"/>
      <c r="P38" s="137"/>
      <c r="R38" s="608"/>
      <c r="S38" s="293"/>
      <c r="T38" s="444" t="s">
        <v>174</v>
      </c>
      <c r="U38" s="140" t="s">
        <v>175</v>
      </c>
      <c r="V38" s="134"/>
      <c r="W38" s="447"/>
      <c r="X38" s="370"/>
      <c r="Y38" s="447"/>
      <c r="Z38" s="448"/>
      <c r="AA38" s="449"/>
      <c r="AB38" s="138"/>
      <c r="AC38" s="138"/>
      <c r="AD38" s="29"/>
      <c r="AE38" s="139"/>
    </row>
    <row r="39" spans="2:31" s="45" customFormat="1" ht="15.75" customHeight="1">
      <c r="B39" s="136">
        <v>4</v>
      </c>
      <c r="C39" s="389"/>
      <c r="D39" s="367"/>
      <c r="E39" s="368"/>
      <c r="F39" s="121"/>
      <c r="G39" s="30" t="e">
        <f t="shared" si="0"/>
        <v>#DIV/0!</v>
      </c>
      <c r="H39" s="366"/>
      <c r="I39" s="367"/>
      <c r="J39" s="368"/>
      <c r="K39" s="416"/>
      <c r="L39" s="418"/>
      <c r="M39" s="416"/>
      <c r="N39" s="417"/>
      <c r="O39" s="418"/>
      <c r="P39" s="137"/>
      <c r="R39" s="608"/>
      <c r="S39" s="293"/>
      <c r="T39" s="445"/>
      <c r="U39" s="141" t="s">
        <v>176</v>
      </c>
      <c r="V39" s="142"/>
      <c r="W39" s="450"/>
      <c r="X39" s="451"/>
      <c r="Y39" s="450"/>
      <c r="Z39" s="452"/>
      <c r="AA39" s="453"/>
      <c r="AB39" s="138"/>
      <c r="AC39" s="138"/>
      <c r="AD39" s="29"/>
      <c r="AE39" s="139"/>
    </row>
    <row r="40" spans="2:31" s="45" customFormat="1" ht="15.75" customHeight="1">
      <c r="B40" s="136">
        <v>5</v>
      </c>
      <c r="C40" s="389"/>
      <c r="D40" s="367"/>
      <c r="E40" s="368"/>
      <c r="F40" s="121"/>
      <c r="G40" s="30" t="e">
        <f t="shared" si="0"/>
        <v>#DIV/0!</v>
      </c>
      <c r="H40" s="366"/>
      <c r="I40" s="367"/>
      <c r="J40" s="368"/>
      <c r="K40" s="416"/>
      <c r="L40" s="418"/>
      <c r="M40" s="416"/>
      <c r="N40" s="417"/>
      <c r="O40" s="418"/>
      <c r="P40" s="137"/>
      <c r="R40" s="608"/>
      <c r="S40" s="293"/>
      <c r="T40" s="445"/>
      <c r="U40" s="123"/>
      <c r="V40" s="142" t="s">
        <v>177</v>
      </c>
      <c r="W40" s="450"/>
      <c r="X40" s="451"/>
      <c r="Y40" s="450"/>
      <c r="Z40" s="452"/>
      <c r="AA40" s="453"/>
      <c r="AB40" s="138"/>
      <c r="AC40" s="138"/>
      <c r="AD40" s="29"/>
      <c r="AE40" s="139"/>
    </row>
    <row r="41" spans="2:32" s="45" customFormat="1" ht="15.75" customHeight="1">
      <c r="B41" s="143"/>
      <c r="C41" s="393"/>
      <c r="D41" s="394"/>
      <c r="E41" s="395"/>
      <c r="F41" s="144"/>
      <c r="G41" s="31" t="e">
        <f t="shared" si="0"/>
        <v>#DIV/0!</v>
      </c>
      <c r="H41" s="366"/>
      <c r="I41" s="367"/>
      <c r="J41" s="368"/>
      <c r="K41" s="416"/>
      <c r="L41" s="418"/>
      <c r="M41" s="416"/>
      <c r="N41" s="417"/>
      <c r="O41" s="418"/>
      <c r="P41" s="137"/>
      <c r="R41" s="608"/>
      <c r="S41" s="293"/>
      <c r="T41" s="445"/>
      <c r="U41" s="123" t="s">
        <v>178</v>
      </c>
      <c r="V41" s="142"/>
      <c r="W41" s="450"/>
      <c r="X41" s="451"/>
      <c r="Y41" s="450"/>
      <c r="Z41" s="452"/>
      <c r="AA41" s="453"/>
      <c r="AB41" s="138"/>
      <c r="AC41" s="138"/>
      <c r="AD41" s="29"/>
      <c r="AE41" s="139"/>
      <c r="AF41" s="46"/>
    </row>
    <row r="42" spans="2:32" s="45" customFormat="1" ht="15.75" customHeight="1">
      <c r="B42" s="650" t="s">
        <v>179</v>
      </c>
      <c r="C42" s="651"/>
      <c r="D42" s="651"/>
      <c r="E42" s="652"/>
      <c r="F42" s="28">
        <f>SUM(F36:F41)</f>
        <v>0</v>
      </c>
      <c r="G42" s="32">
        <v>1</v>
      </c>
      <c r="H42" s="491"/>
      <c r="I42" s="492"/>
      <c r="J42" s="493"/>
      <c r="K42" s="403"/>
      <c r="L42" s="404"/>
      <c r="M42" s="494"/>
      <c r="N42" s="495"/>
      <c r="O42" s="496"/>
      <c r="P42" s="145"/>
      <c r="R42" s="608"/>
      <c r="S42" s="293"/>
      <c r="T42" s="445"/>
      <c r="U42" s="146"/>
      <c r="V42" s="131" t="s">
        <v>180</v>
      </c>
      <c r="W42" s="454"/>
      <c r="X42" s="455"/>
      <c r="Y42" s="454"/>
      <c r="Z42" s="456"/>
      <c r="AA42" s="457"/>
      <c r="AB42" s="138"/>
      <c r="AC42" s="138"/>
      <c r="AD42" s="29"/>
      <c r="AE42" s="147"/>
      <c r="AF42" s="46"/>
    </row>
    <row r="43" spans="2:32" s="45" customFormat="1" ht="15.75" customHeight="1" thickBot="1">
      <c r="B43" s="148"/>
      <c r="C43" s="149"/>
      <c r="D43" s="150"/>
      <c r="E43" s="151"/>
      <c r="F43" s="152"/>
      <c r="G43" s="152"/>
      <c r="H43" s="481" t="s">
        <v>181</v>
      </c>
      <c r="I43" s="482"/>
      <c r="J43" s="482"/>
      <c r="K43" s="482"/>
      <c r="L43" s="482"/>
      <c r="M43" s="482"/>
      <c r="N43" s="482"/>
      <c r="O43" s="482"/>
      <c r="P43" s="483"/>
      <c r="R43" s="608"/>
      <c r="S43" s="293"/>
      <c r="T43" s="446"/>
      <c r="U43" s="153" t="s">
        <v>182</v>
      </c>
      <c r="V43" s="153"/>
      <c r="W43" s="377"/>
      <c r="X43" s="378"/>
      <c r="Y43" s="377"/>
      <c r="Z43" s="442"/>
      <c r="AA43" s="443"/>
      <c r="AC43" s="138"/>
      <c r="AD43" s="154"/>
      <c r="AE43" s="155"/>
      <c r="AF43" s="46"/>
    </row>
    <row r="44" spans="2:27" s="45" customFormat="1" ht="15.75" customHeight="1">
      <c r="B44" s="641" t="s">
        <v>79</v>
      </c>
      <c r="C44" s="401" t="s">
        <v>80</v>
      </c>
      <c r="D44" s="401"/>
      <c r="E44" s="401"/>
      <c r="F44" s="401"/>
      <c r="G44" s="401"/>
      <c r="H44" s="401" t="s">
        <v>183</v>
      </c>
      <c r="I44" s="401"/>
      <c r="J44" s="401"/>
      <c r="K44" s="401"/>
      <c r="L44" s="490" t="s">
        <v>81</v>
      </c>
      <c r="M44" s="401"/>
      <c r="N44" s="401"/>
      <c r="O44" s="497" t="s">
        <v>82</v>
      </c>
      <c r="P44" s="498"/>
      <c r="R44" s="608"/>
      <c r="S44" s="420"/>
      <c r="T44" s="439" t="s">
        <v>184</v>
      </c>
      <c r="U44" s="440"/>
      <c r="V44" s="441"/>
      <c r="W44" s="377"/>
      <c r="X44" s="378"/>
      <c r="Y44" s="377"/>
      <c r="Z44" s="442"/>
      <c r="AA44" s="443"/>
    </row>
    <row r="45" spans="2:27" s="45" customFormat="1" ht="15.75" customHeight="1">
      <c r="B45" s="653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99"/>
      <c r="P45" s="500"/>
      <c r="R45" s="608"/>
      <c r="S45" s="156" t="s">
        <v>65</v>
      </c>
      <c r="U45" s="157"/>
      <c r="V45" s="158"/>
      <c r="W45" s="369" t="e">
        <f>W28/W35</f>
        <v>#DIV/0!</v>
      </c>
      <c r="X45" s="370"/>
      <c r="Y45" s="371" t="e">
        <f>Y28/Y35</f>
        <v>#DIV/0!</v>
      </c>
      <c r="Z45" s="372"/>
      <c r="AA45" s="373"/>
    </row>
    <row r="46" spans="2:27" s="45" customFormat="1" ht="15.75" customHeight="1" thickBot="1">
      <c r="B46" s="653"/>
      <c r="C46" s="399"/>
      <c r="D46" s="400"/>
      <c r="E46" s="400"/>
      <c r="F46" s="400"/>
      <c r="G46" s="376"/>
      <c r="H46" s="390"/>
      <c r="I46" s="391"/>
      <c r="J46" s="391"/>
      <c r="K46" s="392"/>
      <c r="L46" s="478"/>
      <c r="M46" s="479"/>
      <c r="N46" s="480"/>
      <c r="O46" s="460" t="e">
        <f>100*L46/L53</f>
        <v>#DIV/0!</v>
      </c>
      <c r="P46" s="461"/>
      <c r="R46" s="609"/>
      <c r="S46" s="159" t="s">
        <v>66</v>
      </c>
      <c r="U46" s="160"/>
      <c r="V46" s="161"/>
      <c r="W46" s="411" t="e">
        <f>W43/W44</f>
        <v>#DIV/0!</v>
      </c>
      <c r="X46" s="412"/>
      <c r="Y46" s="413" t="e">
        <f>Y43/Y44</f>
        <v>#DIV/0!</v>
      </c>
      <c r="Z46" s="414"/>
      <c r="AA46" s="415"/>
    </row>
    <row r="47" spans="2:27" s="45" customFormat="1" ht="15.75" customHeight="1">
      <c r="B47" s="653"/>
      <c r="C47" s="389"/>
      <c r="D47" s="367"/>
      <c r="E47" s="367"/>
      <c r="F47" s="367"/>
      <c r="G47" s="368"/>
      <c r="H47" s="389"/>
      <c r="I47" s="367"/>
      <c r="J47" s="367"/>
      <c r="K47" s="368"/>
      <c r="L47" s="405"/>
      <c r="M47" s="406"/>
      <c r="N47" s="407"/>
      <c r="O47" s="462" t="e">
        <f aca="true" t="shared" si="1" ref="O47:O52">100*L47/$L$51</f>
        <v>#DIV/0!</v>
      </c>
      <c r="P47" s="463"/>
      <c r="R47" s="289" t="s">
        <v>67</v>
      </c>
      <c r="S47" s="292" t="s">
        <v>185</v>
      </c>
      <c r="T47" s="278"/>
      <c r="U47" s="278"/>
      <c r="V47" s="279"/>
      <c r="W47" s="280" t="s">
        <v>68</v>
      </c>
      <c r="X47" s="281"/>
      <c r="Y47" s="282"/>
      <c r="Z47" s="283" t="s">
        <v>186</v>
      </c>
      <c r="AA47" s="284"/>
    </row>
    <row r="48" spans="2:27" s="45" customFormat="1" ht="15.75" customHeight="1">
      <c r="B48" s="653"/>
      <c r="C48" s="389"/>
      <c r="D48" s="367"/>
      <c r="E48" s="367"/>
      <c r="F48" s="367"/>
      <c r="G48" s="368"/>
      <c r="H48" s="389"/>
      <c r="I48" s="367"/>
      <c r="J48" s="367"/>
      <c r="K48" s="368"/>
      <c r="L48" s="405"/>
      <c r="M48" s="406"/>
      <c r="N48" s="407"/>
      <c r="O48" s="462" t="e">
        <f t="shared" si="1"/>
        <v>#DIV/0!</v>
      </c>
      <c r="P48" s="463"/>
      <c r="R48" s="290"/>
      <c r="S48" s="162"/>
      <c r="T48" s="163"/>
      <c r="U48" s="163"/>
      <c r="V48" s="164"/>
      <c r="W48" s="270"/>
      <c r="X48" s="271"/>
      <c r="Y48" s="272"/>
      <c r="Z48" s="273"/>
      <c r="AA48" s="274"/>
    </row>
    <row r="49" spans="2:27" s="45" customFormat="1" ht="15.75" customHeight="1">
      <c r="B49" s="653"/>
      <c r="C49" s="408"/>
      <c r="D49" s="409"/>
      <c r="E49" s="409"/>
      <c r="F49" s="409"/>
      <c r="G49" s="410"/>
      <c r="H49" s="408"/>
      <c r="I49" s="409"/>
      <c r="J49" s="409"/>
      <c r="K49" s="410"/>
      <c r="L49" s="464"/>
      <c r="M49" s="465"/>
      <c r="N49" s="424"/>
      <c r="O49" s="462" t="e">
        <f t="shared" si="1"/>
        <v>#DIV/0!</v>
      </c>
      <c r="P49" s="463"/>
      <c r="R49" s="290"/>
      <c r="S49" s="166"/>
      <c r="T49" s="167"/>
      <c r="U49" s="167"/>
      <c r="V49" s="168"/>
      <c r="W49" s="275"/>
      <c r="X49" s="276"/>
      <c r="Y49" s="277"/>
      <c r="Z49" s="265"/>
      <c r="AA49" s="266"/>
    </row>
    <row r="50" spans="2:27" s="45" customFormat="1" ht="15.75" customHeight="1">
      <c r="B50" s="653"/>
      <c r="C50" s="408"/>
      <c r="D50" s="409"/>
      <c r="E50" s="409"/>
      <c r="F50" s="409"/>
      <c r="G50" s="410"/>
      <c r="H50" s="408"/>
      <c r="I50" s="409"/>
      <c r="J50" s="409"/>
      <c r="K50" s="410"/>
      <c r="L50" s="464"/>
      <c r="M50" s="465"/>
      <c r="N50" s="424"/>
      <c r="O50" s="462" t="e">
        <f t="shared" si="1"/>
        <v>#DIV/0!</v>
      </c>
      <c r="P50" s="463"/>
      <c r="R50" s="290"/>
      <c r="S50" s="166"/>
      <c r="T50" s="167"/>
      <c r="U50" s="167"/>
      <c r="V50" s="168"/>
      <c r="W50" s="275"/>
      <c r="X50" s="276"/>
      <c r="Y50" s="277"/>
      <c r="Z50" s="265"/>
      <c r="AA50" s="266"/>
    </row>
    <row r="51" spans="2:27" s="45" customFormat="1" ht="15.75" customHeight="1" thickBot="1">
      <c r="B51" s="653"/>
      <c r="C51" s="396"/>
      <c r="D51" s="397"/>
      <c r="E51" s="397"/>
      <c r="F51" s="397"/>
      <c r="G51" s="398"/>
      <c r="H51" s="389"/>
      <c r="I51" s="367"/>
      <c r="J51" s="367"/>
      <c r="K51" s="368"/>
      <c r="L51" s="405"/>
      <c r="M51" s="406"/>
      <c r="N51" s="407"/>
      <c r="O51" s="462" t="e">
        <f t="shared" si="1"/>
        <v>#DIV/0!</v>
      </c>
      <c r="P51" s="463"/>
      <c r="R51" s="291"/>
      <c r="S51" s="61"/>
      <c r="T51" s="52"/>
      <c r="U51" s="52"/>
      <c r="V51" s="62"/>
      <c r="W51" s="267"/>
      <c r="X51" s="268"/>
      <c r="Y51" s="269"/>
      <c r="Z51" s="264"/>
      <c r="AA51" s="288"/>
    </row>
    <row r="52" spans="2:27" s="45" customFormat="1" ht="15.75" customHeight="1">
      <c r="B52" s="653"/>
      <c r="C52" s="487"/>
      <c r="D52" s="488"/>
      <c r="E52" s="488"/>
      <c r="F52" s="488"/>
      <c r="G52" s="489"/>
      <c r="H52" s="393"/>
      <c r="I52" s="394"/>
      <c r="J52" s="394"/>
      <c r="K52" s="395"/>
      <c r="L52" s="484"/>
      <c r="M52" s="485"/>
      <c r="N52" s="486"/>
      <c r="O52" s="474" t="e">
        <f t="shared" si="1"/>
        <v>#DIV/0!</v>
      </c>
      <c r="P52" s="475"/>
      <c r="R52" s="306" t="s">
        <v>77</v>
      </c>
      <c r="S52" s="169" t="s">
        <v>187</v>
      </c>
      <c r="T52" s="169"/>
      <c r="U52" s="170"/>
      <c r="V52" s="170"/>
      <c r="W52" s="171"/>
      <c r="X52" s="171"/>
      <c r="Y52" s="170"/>
      <c r="Z52" s="295" t="s">
        <v>78</v>
      </c>
      <c r="AA52" s="296"/>
    </row>
    <row r="53" spans="2:27" s="45" customFormat="1" ht="15.75" customHeight="1" thickBot="1">
      <c r="B53" s="654"/>
      <c r="C53" s="61"/>
      <c r="D53" s="52"/>
      <c r="E53" s="52"/>
      <c r="F53" s="52"/>
      <c r="G53" s="62"/>
      <c r="H53" s="52"/>
      <c r="I53" s="52"/>
      <c r="J53" s="172"/>
      <c r="K53" s="105"/>
      <c r="L53" s="466">
        <f>SUM(L46:N52)</f>
        <v>0</v>
      </c>
      <c r="M53" s="467"/>
      <c r="N53" s="468"/>
      <c r="O53" s="476" t="e">
        <f>SUM(O46:P52)</f>
        <v>#DIV/0!</v>
      </c>
      <c r="P53" s="477"/>
      <c r="R53" s="293"/>
      <c r="S53" s="173" t="s">
        <v>188</v>
      </c>
      <c r="T53" s="46"/>
      <c r="U53" s="46"/>
      <c r="V53" s="46"/>
      <c r="W53" s="42"/>
      <c r="X53" s="42"/>
      <c r="Y53" s="46"/>
      <c r="Z53" s="297" t="s">
        <v>128</v>
      </c>
      <c r="AA53" s="298"/>
    </row>
    <row r="54" spans="2:27" s="45" customFormat="1" ht="15.75" customHeight="1">
      <c r="B54" s="641" t="s">
        <v>189</v>
      </c>
      <c r="C54" s="280" t="s">
        <v>190</v>
      </c>
      <c r="D54" s="281"/>
      <c r="E54" s="281"/>
      <c r="F54" s="281"/>
      <c r="G54" s="282"/>
      <c r="H54" s="401" t="s">
        <v>69</v>
      </c>
      <c r="I54" s="401"/>
      <c r="J54" s="644"/>
      <c r="R54" s="293"/>
      <c r="S54" s="299" t="s">
        <v>191</v>
      </c>
      <c r="T54" s="300"/>
      <c r="U54" s="300"/>
      <c r="V54" s="300"/>
      <c r="W54" s="300"/>
      <c r="X54" s="300"/>
      <c r="Y54" s="300"/>
      <c r="Z54" s="285" t="s">
        <v>192</v>
      </c>
      <c r="AA54" s="286"/>
    </row>
    <row r="55" spans="2:31" s="45" customFormat="1" ht="15.75" customHeight="1" thickBot="1">
      <c r="B55" s="642"/>
      <c r="C55" s="645" t="s">
        <v>193</v>
      </c>
      <c r="D55" s="646"/>
      <c r="E55" s="646"/>
      <c r="F55" s="646"/>
      <c r="G55" s="647"/>
      <c r="H55" s="648"/>
      <c r="I55" s="427"/>
      <c r="J55" s="649"/>
      <c r="R55" s="294"/>
      <c r="S55" s="301"/>
      <c r="T55" s="302"/>
      <c r="U55" s="302"/>
      <c r="V55" s="302"/>
      <c r="W55" s="302"/>
      <c r="X55" s="302"/>
      <c r="Y55" s="302"/>
      <c r="Z55" s="287"/>
      <c r="AA55" s="288"/>
      <c r="AB55" s="138"/>
      <c r="AC55" s="51"/>
      <c r="AD55" s="51"/>
      <c r="AE55" s="46"/>
    </row>
    <row r="56" spans="2:31" s="45" customFormat="1" ht="15.75" customHeight="1">
      <c r="B56" s="642"/>
      <c r="C56" s="408" t="s">
        <v>194</v>
      </c>
      <c r="D56" s="409"/>
      <c r="E56" s="409"/>
      <c r="F56" s="409"/>
      <c r="G56" s="410"/>
      <c r="H56" s="655"/>
      <c r="I56" s="655"/>
      <c r="J56" s="656"/>
      <c r="R56" s="174"/>
      <c r="S56" s="175"/>
      <c r="T56" s="175"/>
      <c r="U56" s="175"/>
      <c r="V56" s="175"/>
      <c r="W56" s="176"/>
      <c r="X56" s="659"/>
      <c r="Y56" s="636"/>
      <c r="Z56" s="636"/>
      <c r="AA56" s="636"/>
      <c r="AC56" s="51"/>
      <c r="AD56" s="51"/>
      <c r="AE56" s="46"/>
    </row>
    <row r="57" spans="2:27" s="45" customFormat="1" ht="13.5">
      <c r="B57" s="642"/>
      <c r="C57" s="408" t="s">
        <v>195</v>
      </c>
      <c r="D57" s="409"/>
      <c r="E57" s="409"/>
      <c r="F57" s="409"/>
      <c r="G57" s="410"/>
      <c r="H57" s="657"/>
      <c r="I57" s="605"/>
      <c r="J57" s="658"/>
      <c r="R57" s="177" t="s">
        <v>83</v>
      </c>
      <c r="S57" s="178"/>
      <c r="T57" s="178"/>
      <c r="U57" s="178"/>
      <c r="V57" s="178"/>
      <c r="W57" s="178"/>
      <c r="X57" s="178"/>
      <c r="Y57" s="178"/>
      <c r="Z57" s="178"/>
      <c r="AA57" s="179"/>
    </row>
    <row r="58" spans="2:27" s="45" customFormat="1" ht="13.5">
      <c r="B58" s="642"/>
      <c r="C58" s="673" t="s">
        <v>196</v>
      </c>
      <c r="D58" s="673"/>
      <c r="E58" s="673"/>
      <c r="F58" s="673"/>
      <c r="G58" s="673"/>
      <c r="H58" s="657"/>
      <c r="I58" s="605"/>
      <c r="J58" s="658"/>
      <c r="R58" s="180"/>
      <c r="S58" s="181"/>
      <c r="T58" s="181"/>
      <c r="U58" s="181"/>
      <c r="V58" s="46"/>
      <c r="W58" s="46"/>
      <c r="X58" s="46"/>
      <c r="Y58" s="46"/>
      <c r="Z58" s="46"/>
      <c r="AA58" s="182"/>
    </row>
    <row r="59" spans="2:27" s="45" customFormat="1" ht="13.5">
      <c r="B59" s="642"/>
      <c r="C59" s="389"/>
      <c r="D59" s="367"/>
      <c r="E59" s="367"/>
      <c r="F59" s="367"/>
      <c r="G59" s="368"/>
      <c r="H59" s="657"/>
      <c r="I59" s="605"/>
      <c r="J59" s="658"/>
      <c r="R59" s="183" t="s">
        <v>197</v>
      </c>
      <c r="S59" s="184"/>
      <c r="T59" s="184"/>
      <c r="U59" s="184"/>
      <c r="V59" s="46" t="s">
        <v>84</v>
      </c>
      <c r="W59" s="46"/>
      <c r="X59" s="46"/>
      <c r="Y59" s="46"/>
      <c r="Z59" s="46"/>
      <c r="AA59" s="182"/>
    </row>
    <row r="60" spans="2:27" s="45" customFormat="1" ht="13.5">
      <c r="B60" s="642"/>
      <c r="C60" s="676"/>
      <c r="D60" s="676"/>
      <c r="E60" s="676"/>
      <c r="F60" s="676"/>
      <c r="G60" s="676"/>
      <c r="H60" s="655"/>
      <c r="I60" s="655"/>
      <c r="J60" s="656"/>
      <c r="R60" s="183" t="s">
        <v>198</v>
      </c>
      <c r="S60" s="46"/>
      <c r="T60" s="46"/>
      <c r="U60" s="46"/>
      <c r="V60" s="46"/>
      <c r="W60" s="46"/>
      <c r="X60" s="46"/>
      <c r="Y60" s="46"/>
      <c r="Z60" s="46"/>
      <c r="AA60" s="182"/>
    </row>
    <row r="61" spans="2:27" s="45" customFormat="1" ht="13.5">
      <c r="B61" s="642"/>
      <c r="C61" s="123"/>
      <c r="D61" s="165"/>
      <c r="E61" s="165"/>
      <c r="F61" s="165"/>
      <c r="G61" s="142"/>
      <c r="H61" s="655"/>
      <c r="I61" s="655"/>
      <c r="J61" s="656"/>
      <c r="R61" s="185" t="s">
        <v>199</v>
      </c>
      <c r="S61" s="186"/>
      <c r="T61" s="186"/>
      <c r="U61" s="186"/>
      <c r="V61" s="186"/>
      <c r="W61" s="186"/>
      <c r="X61" s="186"/>
      <c r="Y61" s="186"/>
      <c r="Z61" s="186"/>
      <c r="AA61" s="187"/>
    </row>
    <row r="62" spans="2:27" s="45" customFormat="1" ht="14.25" thickBot="1">
      <c r="B62" s="643"/>
      <c r="C62" s="188"/>
      <c r="D62" s="189"/>
      <c r="E62" s="189"/>
      <c r="F62" s="189"/>
      <c r="G62" s="190"/>
      <c r="H62" s="674"/>
      <c r="I62" s="674"/>
      <c r="J62" s="675"/>
      <c r="AA62" s="191">
        <v>2014.8</v>
      </c>
    </row>
  </sheetData>
  <sheetProtection/>
  <mergeCells count="250">
    <mergeCell ref="C58:G58"/>
    <mergeCell ref="H62:J62"/>
    <mergeCell ref="H58:J58"/>
    <mergeCell ref="C59:G59"/>
    <mergeCell ref="H59:J59"/>
    <mergeCell ref="C60:G60"/>
    <mergeCell ref="H60:J60"/>
    <mergeCell ref="H61:J61"/>
    <mergeCell ref="B29:D32"/>
    <mergeCell ref="E29:P32"/>
    <mergeCell ref="W34:X34"/>
    <mergeCell ref="Y34:AA34"/>
    <mergeCell ref="H56:J56"/>
    <mergeCell ref="C57:G57"/>
    <mergeCell ref="H57:J57"/>
    <mergeCell ref="X56:AA56"/>
    <mergeCell ref="E27:I28"/>
    <mergeCell ref="B54:B62"/>
    <mergeCell ref="C54:G54"/>
    <mergeCell ref="H54:J54"/>
    <mergeCell ref="C55:G55"/>
    <mergeCell ref="H55:J55"/>
    <mergeCell ref="B42:E42"/>
    <mergeCell ref="C47:G47"/>
    <mergeCell ref="B44:B53"/>
    <mergeCell ref="C56:G56"/>
    <mergeCell ref="C24:E24"/>
    <mergeCell ref="J27:K28"/>
    <mergeCell ref="L27:P28"/>
    <mergeCell ref="C25:E25"/>
    <mergeCell ref="F25:I25"/>
    <mergeCell ref="K25:L25"/>
    <mergeCell ref="N25:O25"/>
    <mergeCell ref="C26:E26"/>
    <mergeCell ref="N26:O26"/>
    <mergeCell ref="B27:D28"/>
    <mergeCell ref="K23:L23"/>
    <mergeCell ref="W23:X23"/>
    <mergeCell ref="Y23:AA23"/>
    <mergeCell ref="Y16:AA16"/>
    <mergeCell ref="W17:X17"/>
    <mergeCell ref="Y17:AA17"/>
    <mergeCell ref="R16:R46"/>
    <mergeCell ref="S16:S27"/>
    <mergeCell ref="K19:L20"/>
    <mergeCell ref="T35:T37"/>
    <mergeCell ref="F26:I26"/>
    <mergeCell ref="K26:L26"/>
    <mergeCell ref="Y22:AA22"/>
    <mergeCell ref="F18:I20"/>
    <mergeCell ref="J18:P18"/>
    <mergeCell ref="J19:J20"/>
    <mergeCell ref="Y24:AA24"/>
    <mergeCell ref="W18:X18"/>
    <mergeCell ref="W21:X21"/>
    <mergeCell ref="K24:L24"/>
    <mergeCell ref="C23:E23"/>
    <mergeCell ref="W12:AA12"/>
    <mergeCell ref="Y19:AA19"/>
    <mergeCell ref="W16:X16"/>
    <mergeCell ref="C22:E22"/>
    <mergeCell ref="F22:I22"/>
    <mergeCell ref="K22:L22"/>
    <mergeCell ref="W22:X22"/>
    <mergeCell ref="N22:O22"/>
    <mergeCell ref="F23:I23"/>
    <mergeCell ref="M19:M20"/>
    <mergeCell ref="N19:O20"/>
    <mergeCell ref="P19:P20"/>
    <mergeCell ref="R8:R12"/>
    <mergeCell ref="M14:O14"/>
    <mergeCell ref="E10:M10"/>
    <mergeCell ref="N11:P11"/>
    <mergeCell ref="B7:D11"/>
    <mergeCell ref="E7:M7"/>
    <mergeCell ref="E8:M8"/>
    <mergeCell ref="E9:M9"/>
    <mergeCell ref="E11:M11"/>
    <mergeCell ref="N7:P7"/>
    <mergeCell ref="N9:P9"/>
    <mergeCell ref="N8:P8"/>
    <mergeCell ref="Y3:AA3"/>
    <mergeCell ref="B5:D6"/>
    <mergeCell ref="E5:P6"/>
    <mergeCell ref="N10:P10"/>
    <mergeCell ref="W8:AA8"/>
    <mergeCell ref="W9:AA9"/>
    <mergeCell ref="W10:AA10"/>
    <mergeCell ref="D2:J3"/>
    <mergeCell ref="R2:T2"/>
    <mergeCell ref="V2:X2"/>
    <mergeCell ref="R3:T3"/>
    <mergeCell ref="V3:X3"/>
    <mergeCell ref="Y18:AA18"/>
    <mergeCell ref="W19:X19"/>
    <mergeCell ref="R5:U7"/>
    <mergeCell ref="V5:AA7"/>
    <mergeCell ref="W11:AA11"/>
    <mergeCell ref="W14:X14"/>
    <mergeCell ref="Y14:AA14"/>
    <mergeCell ref="T15:V15"/>
    <mergeCell ref="W15:X15"/>
    <mergeCell ref="Y15:AA15"/>
    <mergeCell ref="W20:X20"/>
    <mergeCell ref="Y20:AA20"/>
    <mergeCell ref="Y28:AA28"/>
    <mergeCell ref="W28:X28"/>
    <mergeCell ref="Y25:AA25"/>
    <mergeCell ref="W26:X26"/>
    <mergeCell ref="Y26:AA26"/>
    <mergeCell ref="W27:X27"/>
    <mergeCell ref="Y21:AA21"/>
    <mergeCell ref="W24:X24"/>
    <mergeCell ref="W33:X33"/>
    <mergeCell ref="Y33:AA33"/>
    <mergeCell ref="Y31:AA31"/>
    <mergeCell ref="W31:X31"/>
    <mergeCell ref="Y27:AA27"/>
    <mergeCell ref="W25:X25"/>
    <mergeCell ref="W32:X32"/>
    <mergeCell ref="Y32:AA32"/>
    <mergeCell ref="W29:X29"/>
    <mergeCell ref="Y29:AA29"/>
    <mergeCell ref="W30:X30"/>
    <mergeCell ref="Y30:AA30"/>
    <mergeCell ref="W35:X35"/>
    <mergeCell ref="Y35:AA35"/>
    <mergeCell ref="W36:X36"/>
    <mergeCell ref="Y36:AA36"/>
    <mergeCell ref="H42:J42"/>
    <mergeCell ref="M42:O42"/>
    <mergeCell ref="H47:K47"/>
    <mergeCell ref="O44:P45"/>
    <mergeCell ref="H44:K45"/>
    <mergeCell ref="C50:G50"/>
    <mergeCell ref="C48:G48"/>
    <mergeCell ref="C52:G52"/>
    <mergeCell ref="H46:K46"/>
    <mergeCell ref="H51:K51"/>
    <mergeCell ref="O53:P53"/>
    <mergeCell ref="L46:N46"/>
    <mergeCell ref="L47:N47"/>
    <mergeCell ref="H43:P43"/>
    <mergeCell ref="O49:P49"/>
    <mergeCell ref="L52:N52"/>
    <mergeCell ref="H49:K49"/>
    <mergeCell ref="H50:K50"/>
    <mergeCell ref="O47:P47"/>
    <mergeCell ref="O48:P48"/>
    <mergeCell ref="T28:T34"/>
    <mergeCell ref="L53:N53"/>
    <mergeCell ref="S28:S44"/>
    <mergeCell ref="M37:O37"/>
    <mergeCell ref="P34:P35"/>
    <mergeCell ref="M34:O35"/>
    <mergeCell ref="M36:O36"/>
    <mergeCell ref="H33:P33"/>
    <mergeCell ref="K34:L35"/>
    <mergeCell ref="O52:P52"/>
    <mergeCell ref="O51:P51"/>
    <mergeCell ref="L50:N50"/>
    <mergeCell ref="O50:P50"/>
    <mergeCell ref="L48:N48"/>
    <mergeCell ref="L49:N49"/>
    <mergeCell ref="Y43:AA43"/>
    <mergeCell ref="K36:L36"/>
    <mergeCell ref="K37:L37"/>
    <mergeCell ref="O46:P46"/>
    <mergeCell ref="K38:L38"/>
    <mergeCell ref="L44:N45"/>
    <mergeCell ref="W37:X37"/>
    <mergeCell ref="Y37:AA37"/>
    <mergeCell ref="W41:X41"/>
    <mergeCell ref="Y41:AA41"/>
    <mergeCell ref="W42:X42"/>
    <mergeCell ref="Y42:AA42"/>
    <mergeCell ref="W39:X39"/>
    <mergeCell ref="Y39:AA39"/>
    <mergeCell ref="W40:X40"/>
    <mergeCell ref="Y40:AA40"/>
    <mergeCell ref="B34:B35"/>
    <mergeCell ref="N21:O21"/>
    <mergeCell ref="N23:O23"/>
    <mergeCell ref="N24:O24"/>
    <mergeCell ref="F21:I21"/>
    <mergeCell ref="K21:L21"/>
    <mergeCell ref="C21:E21"/>
    <mergeCell ref="B18:B26"/>
    <mergeCell ref="C18:E20"/>
    <mergeCell ref="F24:I24"/>
    <mergeCell ref="K41:L41"/>
    <mergeCell ref="M39:O39"/>
    <mergeCell ref="K39:L39"/>
    <mergeCell ref="M40:O40"/>
    <mergeCell ref="K40:L40"/>
    <mergeCell ref="W46:X46"/>
    <mergeCell ref="Y46:AA46"/>
    <mergeCell ref="M38:O38"/>
    <mergeCell ref="M41:O41"/>
    <mergeCell ref="T44:V44"/>
    <mergeCell ref="W44:X44"/>
    <mergeCell ref="Y44:AA44"/>
    <mergeCell ref="T38:T43"/>
    <mergeCell ref="W38:X38"/>
    <mergeCell ref="Y38:AA38"/>
    <mergeCell ref="C39:E39"/>
    <mergeCell ref="C41:E41"/>
    <mergeCell ref="H52:K52"/>
    <mergeCell ref="C51:G51"/>
    <mergeCell ref="C46:G46"/>
    <mergeCell ref="C44:G45"/>
    <mergeCell ref="K42:L42"/>
    <mergeCell ref="H48:K48"/>
    <mergeCell ref="L51:N51"/>
    <mergeCell ref="C49:G49"/>
    <mergeCell ref="C34:E35"/>
    <mergeCell ref="B33:G33"/>
    <mergeCell ref="H39:J39"/>
    <mergeCell ref="H40:J40"/>
    <mergeCell ref="H38:J38"/>
    <mergeCell ref="H34:J35"/>
    <mergeCell ref="C40:E40"/>
    <mergeCell ref="C36:E36"/>
    <mergeCell ref="C37:E37"/>
    <mergeCell ref="C38:E38"/>
    <mergeCell ref="W50:Y50"/>
    <mergeCell ref="Z50:AA50"/>
    <mergeCell ref="G34:G35"/>
    <mergeCell ref="F34:F35"/>
    <mergeCell ref="H41:J41"/>
    <mergeCell ref="W45:X45"/>
    <mergeCell ref="Y45:AA45"/>
    <mergeCell ref="H36:J36"/>
    <mergeCell ref="H37:J37"/>
    <mergeCell ref="W43:X43"/>
    <mergeCell ref="R47:R51"/>
    <mergeCell ref="S47:V47"/>
    <mergeCell ref="W47:Y47"/>
    <mergeCell ref="Z47:AA47"/>
    <mergeCell ref="W48:Y48"/>
    <mergeCell ref="Z48:AA48"/>
    <mergeCell ref="W49:Y49"/>
    <mergeCell ref="Z49:AA49"/>
    <mergeCell ref="W51:Y51"/>
    <mergeCell ref="Z51:AA51"/>
    <mergeCell ref="R52:R55"/>
    <mergeCell ref="Z52:AA52"/>
    <mergeCell ref="Z53:AA53"/>
    <mergeCell ref="S54:Y55"/>
    <mergeCell ref="Z54:AA55"/>
  </mergeCells>
  <printOptions/>
  <pageMargins left="0.3937007874015748" right="0.1968503937007874" top="0.18" bottom="0.16" header="0.23" footer="0.16"/>
  <pageSetup fitToHeight="1" fitToWidth="1" horizontalDpi="600" verticalDpi="600" orientation="landscape" paperSize="8" scale="90" r:id="rId1"/>
  <headerFooter alignWithMargins="0">
    <oddHeader>&amp;R添付資料－４</oddHeader>
    <oddFooter>&amp;R転載禁止　東京電力株式会社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S7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1.875" style="0" bestFit="1" customWidth="1"/>
    <col min="3" max="12" width="8.25390625" style="0" customWidth="1"/>
    <col min="13" max="13" width="2.00390625" style="0" customWidth="1"/>
  </cols>
  <sheetData>
    <row r="1" spans="11:12" ht="15" customHeight="1">
      <c r="K1" s="342">
        <v>42064</v>
      </c>
      <c r="L1" s="342"/>
    </row>
    <row r="2" spans="1:12" ht="21">
      <c r="A2" s="343" t="s">
        <v>313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1:12" ht="17.25" customHeight="1">
      <c r="K3" s="677" t="s">
        <v>85</v>
      </c>
      <c r="L3" s="678"/>
    </row>
    <row r="4" spans="11:19" ht="13.5" customHeight="1">
      <c r="K4" s="679"/>
      <c r="L4" s="680"/>
      <c r="Q4" s="39"/>
      <c r="R4" s="39"/>
      <c r="S4" s="39"/>
    </row>
    <row r="5" spans="1:19" ht="35.25" customHeight="1">
      <c r="A5" s="344" t="s">
        <v>8</v>
      </c>
      <c r="B5" s="345"/>
      <c r="C5" s="695" t="s">
        <v>107</v>
      </c>
      <c r="D5" s="697"/>
      <c r="E5" s="697"/>
      <c r="F5" s="697"/>
      <c r="G5" s="9" t="s">
        <v>98</v>
      </c>
      <c r="H5" s="697" t="s">
        <v>119</v>
      </c>
      <c r="I5" s="697"/>
      <c r="J5" s="697"/>
      <c r="K5" s="697"/>
      <c r="L5" s="3" t="s">
        <v>99</v>
      </c>
      <c r="O5" s="39"/>
      <c r="P5" s="39"/>
      <c r="Q5" s="39"/>
      <c r="R5" s="39"/>
      <c r="S5" s="39"/>
    </row>
    <row r="6" spans="1:12" ht="24" customHeight="1">
      <c r="A6" s="344" t="s">
        <v>0</v>
      </c>
      <c r="B6" s="345"/>
      <c r="C6" s="695" t="s">
        <v>120</v>
      </c>
      <c r="D6" s="696"/>
      <c r="E6" s="689" t="s">
        <v>108</v>
      </c>
      <c r="F6" s="690"/>
      <c r="G6" s="690"/>
      <c r="H6" s="690"/>
      <c r="I6" s="690"/>
      <c r="J6" s="690"/>
      <c r="K6" s="690"/>
      <c r="L6" s="691"/>
    </row>
    <row r="7" spans="1:12" ht="24" customHeight="1">
      <c r="A7" s="349" t="s">
        <v>9</v>
      </c>
      <c r="B7" s="4" t="s">
        <v>7</v>
      </c>
      <c r="C7" s="687" t="s">
        <v>121</v>
      </c>
      <c r="D7" s="688"/>
      <c r="E7" s="688"/>
      <c r="F7" s="688"/>
      <c r="G7" s="8" t="s">
        <v>100</v>
      </c>
      <c r="H7" s="688" t="s">
        <v>122</v>
      </c>
      <c r="I7" s="688"/>
      <c r="J7" s="688"/>
      <c r="K7" s="688"/>
      <c r="L7" s="5" t="s">
        <v>101</v>
      </c>
    </row>
    <row r="8" spans="1:12" ht="24" customHeight="1">
      <c r="A8" s="350"/>
      <c r="B8" s="6" t="s">
        <v>1</v>
      </c>
      <c r="C8" s="692" t="s">
        <v>109</v>
      </c>
      <c r="D8" s="693"/>
      <c r="E8" s="693"/>
      <c r="F8" s="693"/>
      <c r="G8" s="693"/>
      <c r="H8" s="693"/>
      <c r="I8" s="693"/>
      <c r="J8" s="693"/>
      <c r="K8" s="693"/>
      <c r="L8" s="694"/>
    </row>
    <row r="9" spans="1:12" ht="24" customHeight="1">
      <c r="A9" s="350"/>
      <c r="B9" s="6" t="s">
        <v>2</v>
      </c>
      <c r="C9" s="684" t="s">
        <v>123</v>
      </c>
      <c r="D9" s="685"/>
      <c r="E9" s="685"/>
      <c r="F9" s="685"/>
      <c r="G9" s="685"/>
      <c r="H9" s="685" t="s">
        <v>112</v>
      </c>
      <c r="I9" s="685"/>
      <c r="J9" s="685"/>
      <c r="K9" s="685"/>
      <c r="L9" s="686"/>
    </row>
    <row r="10" spans="1:12" ht="24" customHeight="1">
      <c r="A10" s="350"/>
      <c r="B10" s="6" t="s">
        <v>3</v>
      </c>
      <c r="C10" s="684" t="s">
        <v>124</v>
      </c>
      <c r="D10" s="685"/>
      <c r="E10" s="685"/>
      <c r="F10" s="685"/>
      <c r="G10" s="685"/>
      <c r="H10" s="685" t="s">
        <v>125</v>
      </c>
      <c r="I10" s="685"/>
      <c r="J10" s="685"/>
      <c r="K10" s="685"/>
      <c r="L10" s="686"/>
    </row>
    <row r="11" spans="1:12" ht="24" customHeight="1">
      <c r="A11" s="351"/>
      <c r="B11" s="7" t="s">
        <v>102</v>
      </c>
      <c r="C11" s="681" t="s">
        <v>126</v>
      </c>
      <c r="D11" s="682"/>
      <c r="E11" s="682"/>
      <c r="F11" s="682"/>
      <c r="G11" s="682"/>
      <c r="H11" s="682"/>
      <c r="I11" s="682"/>
      <c r="J11" s="682"/>
      <c r="K11" s="682"/>
      <c r="L11" s="683"/>
    </row>
    <row r="12" spans="1:12" ht="24" customHeight="1">
      <c r="A12" s="349" t="s">
        <v>36</v>
      </c>
      <c r="B12" s="4" t="s">
        <v>7</v>
      </c>
      <c r="C12" s="687" t="s">
        <v>111</v>
      </c>
      <c r="D12" s="688"/>
      <c r="E12" s="688"/>
      <c r="F12" s="688"/>
      <c r="G12" s="8" t="s">
        <v>100</v>
      </c>
      <c r="H12" s="688" t="s">
        <v>116</v>
      </c>
      <c r="I12" s="688"/>
      <c r="J12" s="688"/>
      <c r="K12" s="688"/>
      <c r="L12" s="5" t="s">
        <v>101</v>
      </c>
    </row>
    <row r="13" spans="1:12" ht="24" customHeight="1">
      <c r="A13" s="350"/>
      <c r="B13" s="6" t="s">
        <v>1</v>
      </c>
      <c r="C13" s="692" t="s">
        <v>109</v>
      </c>
      <c r="D13" s="693"/>
      <c r="E13" s="693"/>
      <c r="F13" s="693"/>
      <c r="G13" s="693"/>
      <c r="H13" s="693"/>
      <c r="I13" s="693"/>
      <c r="J13" s="693"/>
      <c r="K13" s="693"/>
      <c r="L13" s="694"/>
    </row>
    <row r="14" spans="1:12" ht="24" customHeight="1">
      <c r="A14" s="350"/>
      <c r="B14" s="6" t="s">
        <v>2</v>
      </c>
      <c r="C14" s="684" t="s">
        <v>117</v>
      </c>
      <c r="D14" s="685"/>
      <c r="E14" s="685"/>
      <c r="F14" s="685"/>
      <c r="G14" s="685"/>
      <c r="H14" s="685" t="s">
        <v>118</v>
      </c>
      <c r="I14" s="685"/>
      <c r="J14" s="685"/>
      <c r="K14" s="685"/>
      <c r="L14" s="686"/>
    </row>
    <row r="15" spans="1:12" ht="24" customHeight="1">
      <c r="A15" s="350"/>
      <c r="B15" s="6" t="s">
        <v>3</v>
      </c>
      <c r="C15" s="684" t="s">
        <v>115</v>
      </c>
      <c r="D15" s="685"/>
      <c r="E15" s="685"/>
      <c r="F15" s="685"/>
      <c r="G15" s="685"/>
      <c r="H15" s="685" t="s">
        <v>110</v>
      </c>
      <c r="I15" s="685"/>
      <c r="J15" s="685"/>
      <c r="K15" s="685"/>
      <c r="L15" s="686"/>
    </row>
    <row r="16" spans="1:12" ht="24" customHeight="1">
      <c r="A16" s="351"/>
      <c r="B16" s="7" t="s">
        <v>102</v>
      </c>
      <c r="C16" s="681" t="s">
        <v>113</v>
      </c>
      <c r="D16" s="682"/>
      <c r="E16" s="682"/>
      <c r="F16" s="682"/>
      <c r="G16" s="682"/>
      <c r="H16" s="682"/>
      <c r="I16" s="682"/>
      <c r="J16" s="682"/>
      <c r="K16" s="682"/>
      <c r="L16" s="683"/>
    </row>
    <row r="17" spans="1:12" s="1" customFormat="1" ht="15.75" customHeight="1">
      <c r="A17" s="346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</row>
    <row r="18" spans="1:12" s="1" customFormat="1" ht="2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127</v>
      </c>
    </row>
    <row r="19" spans="1:12" s="1" customFormat="1" ht="24" customHeight="1">
      <c r="A19" s="349" t="s">
        <v>309</v>
      </c>
      <c r="B19" s="347" t="s">
        <v>200</v>
      </c>
      <c r="C19" s="337"/>
      <c r="D19" s="347" t="s">
        <v>276</v>
      </c>
      <c r="E19" s="337"/>
      <c r="F19" s="35" t="s">
        <v>114</v>
      </c>
      <c r="G19" s="347" t="s">
        <v>277</v>
      </c>
      <c r="H19" s="337"/>
      <c r="I19" s="35" t="s">
        <v>114</v>
      </c>
      <c r="J19" s="347" t="s">
        <v>278</v>
      </c>
      <c r="K19" s="337"/>
      <c r="L19" s="35" t="s">
        <v>114</v>
      </c>
    </row>
    <row r="20" spans="1:12" ht="24" customHeight="1">
      <c r="A20" s="350"/>
      <c r="B20" s="358" t="s">
        <v>27</v>
      </c>
      <c r="C20" s="359"/>
      <c r="D20" s="358" t="s">
        <v>281</v>
      </c>
      <c r="E20" s="359"/>
      <c r="F20" s="209" t="s">
        <v>114</v>
      </c>
      <c r="G20" s="347" t="s">
        <v>280</v>
      </c>
      <c r="H20" s="337"/>
      <c r="I20" s="35" t="s">
        <v>114</v>
      </c>
      <c r="J20" s="347" t="s">
        <v>279</v>
      </c>
      <c r="K20" s="337"/>
      <c r="L20" s="35" t="s">
        <v>114</v>
      </c>
    </row>
    <row r="21" spans="1:12" ht="24" customHeight="1">
      <c r="A21" s="350"/>
      <c r="B21" s="360"/>
      <c r="C21" s="361"/>
      <c r="D21" s="333" t="s">
        <v>282</v>
      </c>
      <c r="E21" s="334"/>
      <c r="F21" s="37" t="s">
        <v>114</v>
      </c>
      <c r="G21" s="40"/>
      <c r="H21" s="41"/>
      <c r="I21" s="205"/>
      <c r="J21" s="41"/>
      <c r="K21" s="41"/>
      <c r="L21" s="205"/>
    </row>
    <row r="22" spans="1:12" ht="24" customHeight="1">
      <c r="A22" s="350"/>
      <c r="B22" s="358" t="s">
        <v>283</v>
      </c>
      <c r="C22" s="359"/>
      <c r="D22" s="358" t="s">
        <v>284</v>
      </c>
      <c r="E22" s="359"/>
      <c r="F22" s="209" t="s">
        <v>114</v>
      </c>
      <c r="G22" s="347" t="s">
        <v>285</v>
      </c>
      <c r="H22" s="337"/>
      <c r="I22" s="35" t="s">
        <v>114</v>
      </c>
      <c r="J22" s="347" t="s">
        <v>286</v>
      </c>
      <c r="K22" s="337"/>
      <c r="L22" s="35" t="s">
        <v>114</v>
      </c>
    </row>
    <row r="23" spans="1:12" ht="24" customHeight="1">
      <c r="A23" s="350"/>
      <c r="B23" s="360"/>
      <c r="C23" s="361"/>
      <c r="D23" s="333" t="s">
        <v>287</v>
      </c>
      <c r="E23" s="334"/>
      <c r="F23" s="37" t="s">
        <v>114</v>
      </c>
      <c r="G23" s="40"/>
      <c r="H23" s="41"/>
      <c r="I23" s="205"/>
      <c r="J23" s="41"/>
      <c r="K23" s="41"/>
      <c r="L23" s="205"/>
    </row>
    <row r="24" spans="1:12" ht="24" customHeight="1">
      <c r="A24" s="350"/>
      <c r="B24" s="358" t="s">
        <v>12</v>
      </c>
      <c r="C24" s="359"/>
      <c r="D24" s="326" t="s">
        <v>21</v>
      </c>
      <c r="E24" s="327"/>
      <c r="F24" s="36" t="s">
        <v>114</v>
      </c>
      <c r="G24" s="326" t="s">
        <v>22</v>
      </c>
      <c r="H24" s="327"/>
      <c r="I24" s="36" t="s">
        <v>114</v>
      </c>
      <c r="J24" s="326" t="s">
        <v>23</v>
      </c>
      <c r="K24" s="327"/>
      <c r="L24" s="36" t="s">
        <v>114</v>
      </c>
    </row>
    <row r="25" spans="1:12" ht="24" customHeight="1">
      <c r="A25" s="350"/>
      <c r="B25" s="360"/>
      <c r="C25" s="361"/>
      <c r="D25" s="333" t="s">
        <v>24</v>
      </c>
      <c r="E25" s="334"/>
      <c r="F25" s="37" t="s">
        <v>114</v>
      </c>
      <c r="G25" s="333" t="s">
        <v>25</v>
      </c>
      <c r="H25" s="334"/>
      <c r="I25" s="37" t="s">
        <v>114</v>
      </c>
      <c r="J25" s="333" t="s">
        <v>26</v>
      </c>
      <c r="K25" s="334"/>
      <c r="L25" s="37" t="s">
        <v>114</v>
      </c>
    </row>
    <row r="26" spans="1:12" ht="24" customHeight="1">
      <c r="A26" s="350"/>
      <c r="B26" s="358" t="s">
        <v>89</v>
      </c>
      <c r="C26" s="359"/>
      <c r="D26" s="326" t="s">
        <v>288</v>
      </c>
      <c r="E26" s="327"/>
      <c r="F26" s="36" t="s">
        <v>114</v>
      </c>
      <c r="G26" s="326" t="s">
        <v>289</v>
      </c>
      <c r="H26" s="327"/>
      <c r="I26" s="36" t="s">
        <v>114</v>
      </c>
      <c r="J26" s="358" t="s">
        <v>290</v>
      </c>
      <c r="K26" s="359"/>
      <c r="L26" s="209" t="s">
        <v>114</v>
      </c>
    </row>
    <row r="27" spans="1:12" ht="24" customHeight="1">
      <c r="A27" s="350"/>
      <c r="B27" s="360"/>
      <c r="C27" s="361"/>
      <c r="D27" s="333" t="s">
        <v>291</v>
      </c>
      <c r="E27" s="334"/>
      <c r="F27" s="37" t="s">
        <v>114</v>
      </c>
      <c r="G27" s="333" t="s">
        <v>292</v>
      </c>
      <c r="H27" s="334"/>
      <c r="I27" s="37" t="s">
        <v>114</v>
      </c>
      <c r="J27" s="347"/>
      <c r="K27" s="330"/>
      <c r="L27" s="205"/>
    </row>
    <row r="28" spans="1:12" s="1" customFormat="1" ht="24" customHeight="1">
      <c r="A28" s="350"/>
      <c r="B28" s="347" t="s">
        <v>207</v>
      </c>
      <c r="C28" s="337"/>
      <c r="D28" s="347" t="s">
        <v>293</v>
      </c>
      <c r="E28" s="337"/>
      <c r="F28" s="35" t="s">
        <v>114</v>
      </c>
      <c r="G28" s="347" t="s">
        <v>294</v>
      </c>
      <c r="H28" s="337"/>
      <c r="I28" s="35" t="s">
        <v>114</v>
      </c>
      <c r="J28" s="347" t="s">
        <v>295</v>
      </c>
      <c r="K28" s="337"/>
      <c r="L28" s="35" t="s">
        <v>114</v>
      </c>
    </row>
    <row r="29" spans="1:12" ht="24" customHeight="1">
      <c r="A29" s="350"/>
      <c r="B29" s="358" t="s">
        <v>88</v>
      </c>
      <c r="C29" s="359"/>
      <c r="D29" s="326" t="s">
        <v>296</v>
      </c>
      <c r="E29" s="327"/>
      <c r="F29" s="36" t="s">
        <v>114</v>
      </c>
      <c r="G29" s="326" t="s">
        <v>297</v>
      </c>
      <c r="H29" s="327"/>
      <c r="I29" s="36" t="s">
        <v>114</v>
      </c>
      <c r="J29" s="326" t="s">
        <v>298</v>
      </c>
      <c r="K29" s="327"/>
      <c r="L29" s="36" t="s">
        <v>114</v>
      </c>
    </row>
    <row r="30" spans="1:12" ht="24" customHeight="1">
      <c r="A30" s="350"/>
      <c r="B30" s="317"/>
      <c r="C30" s="318"/>
      <c r="D30" s="335" t="s">
        <v>299</v>
      </c>
      <c r="E30" s="336"/>
      <c r="F30" s="38" t="s">
        <v>114</v>
      </c>
      <c r="G30" s="309" t="s">
        <v>300</v>
      </c>
      <c r="H30" s="310"/>
      <c r="I30" s="208" t="s">
        <v>114</v>
      </c>
      <c r="J30" s="333" t="s">
        <v>301</v>
      </c>
      <c r="K30" s="334"/>
      <c r="L30" s="37" t="s">
        <v>114</v>
      </c>
    </row>
    <row r="31" spans="1:9" ht="24" customHeight="1">
      <c r="A31" s="350"/>
      <c r="B31" s="360"/>
      <c r="C31" s="361"/>
      <c r="D31" s="333" t="s">
        <v>302</v>
      </c>
      <c r="E31" s="334"/>
      <c r="F31" s="37" t="s">
        <v>114</v>
      </c>
      <c r="G31" s="347"/>
      <c r="H31" s="330"/>
      <c r="I31" s="205"/>
    </row>
    <row r="32" spans="1:12" s="1" customFormat="1" ht="24" customHeight="1">
      <c r="A32" s="350"/>
      <c r="B32" s="347" t="s">
        <v>208</v>
      </c>
      <c r="C32" s="337"/>
      <c r="D32" s="347" t="s">
        <v>303</v>
      </c>
      <c r="E32" s="337"/>
      <c r="F32" s="35" t="s">
        <v>114</v>
      </c>
      <c r="G32" s="347" t="s">
        <v>304</v>
      </c>
      <c r="H32" s="337"/>
      <c r="I32" s="35" t="s">
        <v>114</v>
      </c>
      <c r="J32" s="360"/>
      <c r="K32" s="319"/>
      <c r="L32" s="207"/>
    </row>
    <row r="33" spans="1:12" s="1" customFormat="1" ht="24" customHeight="1">
      <c r="A33" s="350"/>
      <c r="B33" s="347" t="s">
        <v>209</v>
      </c>
      <c r="C33" s="337"/>
      <c r="D33" s="347" t="s">
        <v>305</v>
      </c>
      <c r="E33" s="337"/>
      <c r="F33" s="35" t="s">
        <v>114</v>
      </c>
      <c r="G33" s="347" t="s">
        <v>306</v>
      </c>
      <c r="H33" s="337"/>
      <c r="I33" s="35" t="s">
        <v>114</v>
      </c>
      <c r="J33" s="347" t="s">
        <v>307</v>
      </c>
      <c r="K33" s="337"/>
      <c r="L33" s="35" t="s">
        <v>114</v>
      </c>
    </row>
    <row r="34" spans="1:12" ht="24" customHeight="1">
      <c r="A34" s="350"/>
      <c r="B34" s="358" t="s">
        <v>11</v>
      </c>
      <c r="C34" s="359"/>
      <c r="D34" s="326" t="s">
        <v>18</v>
      </c>
      <c r="E34" s="327"/>
      <c r="F34" s="36" t="s">
        <v>114</v>
      </c>
      <c r="G34" s="326" t="s">
        <v>16</v>
      </c>
      <c r="H34" s="327"/>
      <c r="I34" s="36" t="s">
        <v>114</v>
      </c>
      <c r="J34" s="326" t="s">
        <v>14</v>
      </c>
      <c r="K34" s="327"/>
      <c r="L34" s="36" t="s">
        <v>114</v>
      </c>
    </row>
    <row r="35" spans="1:12" ht="24" customHeight="1">
      <c r="A35" s="350"/>
      <c r="B35" s="317"/>
      <c r="C35" s="318"/>
      <c r="D35" s="335" t="s">
        <v>17</v>
      </c>
      <c r="E35" s="336"/>
      <c r="F35" s="38" t="s">
        <v>114</v>
      </c>
      <c r="G35" s="335" t="s">
        <v>15</v>
      </c>
      <c r="H35" s="336"/>
      <c r="I35" s="38" t="s">
        <v>114</v>
      </c>
      <c r="J35" s="333" t="s">
        <v>13</v>
      </c>
      <c r="K35" s="334"/>
      <c r="L35" s="37" t="s">
        <v>114</v>
      </c>
    </row>
    <row r="36" spans="1:9" ht="24" customHeight="1">
      <c r="A36" s="351"/>
      <c r="B36" s="360"/>
      <c r="C36" s="361"/>
      <c r="D36" s="333" t="s">
        <v>19</v>
      </c>
      <c r="E36" s="334"/>
      <c r="F36" s="37" t="s">
        <v>114</v>
      </c>
      <c r="G36" s="333" t="s">
        <v>20</v>
      </c>
      <c r="H36" s="334"/>
      <c r="I36" s="37" t="s">
        <v>114</v>
      </c>
    </row>
    <row r="37" spans="1:12" ht="24" customHeight="1">
      <c r="A37" s="698" t="s">
        <v>310</v>
      </c>
      <c r="B37" s="699"/>
      <c r="C37" s="699"/>
      <c r="D37" s="699"/>
      <c r="E37" s="699"/>
      <c r="F37" s="699"/>
      <c r="G37" s="699"/>
      <c r="H37" s="699"/>
      <c r="I37" s="699"/>
      <c r="J37" s="699"/>
      <c r="K37" s="700"/>
      <c r="L37" s="11"/>
    </row>
    <row r="38" ht="17.25" customHeight="1">
      <c r="L38" s="17" t="s">
        <v>37</v>
      </c>
    </row>
    <row r="39" spans="1:12" ht="27.75" customHeight="1">
      <c r="A39" s="338" t="s">
        <v>28</v>
      </c>
      <c r="B39" s="338"/>
      <c r="C39" s="338"/>
      <c r="D39" s="339" t="s">
        <v>33</v>
      </c>
      <c r="E39" s="339"/>
      <c r="F39" s="339"/>
      <c r="G39" s="339"/>
      <c r="H39" s="339"/>
      <c r="I39" s="339"/>
      <c r="J39" s="339"/>
      <c r="K39" s="339"/>
      <c r="L39" s="18"/>
    </row>
    <row r="40" spans="1:12" ht="27.75" customHeight="1">
      <c r="A40" s="338"/>
      <c r="B40" s="338"/>
      <c r="C40" s="338"/>
      <c r="D40" s="324" t="s">
        <v>35</v>
      </c>
      <c r="E40" s="324"/>
      <c r="F40" s="324"/>
      <c r="G40" s="324"/>
      <c r="H40" s="324"/>
      <c r="I40" s="324"/>
      <c r="J40" s="324"/>
      <c r="K40" s="324"/>
      <c r="L40" s="38" t="s">
        <v>114</v>
      </c>
    </row>
    <row r="41" spans="1:12" ht="27.75" customHeight="1">
      <c r="A41" s="338"/>
      <c r="B41" s="338"/>
      <c r="C41" s="338"/>
      <c r="D41" s="325" t="s">
        <v>34</v>
      </c>
      <c r="E41" s="325"/>
      <c r="F41" s="325"/>
      <c r="G41" s="325"/>
      <c r="H41" s="325"/>
      <c r="I41" s="325"/>
      <c r="J41" s="325"/>
      <c r="K41" s="325"/>
      <c r="L41" s="19"/>
    </row>
    <row r="42" ht="9.75" customHeight="1"/>
    <row r="43" spans="1:12" ht="37.5" customHeight="1">
      <c r="A43" s="340" t="s">
        <v>96</v>
      </c>
      <c r="B43" s="340"/>
      <c r="C43" s="347"/>
      <c r="D43" s="341" t="s">
        <v>97</v>
      </c>
      <c r="E43" s="331"/>
      <c r="F43" s="331"/>
      <c r="G43" s="331"/>
      <c r="H43" s="331"/>
      <c r="I43" s="331"/>
      <c r="J43" s="331"/>
      <c r="K43" s="331"/>
      <c r="L43" s="332"/>
    </row>
    <row r="44" spans="7:12" ht="14.25" customHeight="1">
      <c r="G44" s="20"/>
      <c r="H44" s="20"/>
      <c r="I44" s="20"/>
      <c r="J44" s="21"/>
      <c r="K44" s="21"/>
      <c r="L44" s="21"/>
    </row>
    <row r="45" spans="7:12" ht="14.25" customHeight="1">
      <c r="G45" s="20"/>
      <c r="H45" s="20"/>
      <c r="I45" s="20"/>
      <c r="J45" s="21"/>
      <c r="K45" s="21"/>
      <c r="L45" s="21"/>
    </row>
    <row r="46" spans="7:12" ht="14.25" customHeight="1">
      <c r="G46" s="20"/>
      <c r="H46" s="20"/>
      <c r="I46" s="20"/>
      <c r="J46" s="21"/>
      <c r="K46" s="21"/>
      <c r="L46" s="21"/>
    </row>
    <row r="47" spans="7:12" ht="14.25" customHeight="1">
      <c r="G47" s="20"/>
      <c r="H47" s="20"/>
      <c r="I47" s="20"/>
      <c r="J47" s="21"/>
      <c r="K47" s="21"/>
      <c r="L47" s="21"/>
    </row>
    <row r="48" spans="7:12" ht="14.25" customHeight="1">
      <c r="G48" s="20"/>
      <c r="H48" s="20"/>
      <c r="I48" s="20"/>
      <c r="J48" s="21"/>
      <c r="K48" s="21"/>
      <c r="L48" s="21"/>
    </row>
    <row r="49" spans="7:12" ht="14.25" customHeight="1">
      <c r="G49" s="20"/>
      <c r="H49" s="20"/>
      <c r="I49" s="20"/>
      <c r="J49" s="21"/>
      <c r="K49" s="21"/>
      <c r="L49" s="21"/>
    </row>
    <row r="50" spans="7:12" ht="14.25" customHeight="1">
      <c r="G50" s="20"/>
      <c r="H50" s="20"/>
      <c r="I50" s="20"/>
      <c r="J50" s="21"/>
      <c r="K50" s="21"/>
      <c r="L50" s="21"/>
    </row>
    <row r="51" spans="7:12" ht="14.25" customHeight="1">
      <c r="G51" s="20"/>
      <c r="H51" s="20"/>
      <c r="I51" s="20"/>
      <c r="J51" s="21"/>
      <c r="K51" s="21"/>
      <c r="L51" s="21"/>
    </row>
    <row r="52" spans="7:12" ht="14.25" customHeight="1">
      <c r="G52" s="20"/>
      <c r="H52" s="20"/>
      <c r="I52" s="20"/>
      <c r="J52" s="21"/>
      <c r="K52" s="21"/>
      <c r="L52" s="21"/>
    </row>
    <row r="53" spans="7:12" ht="14.25" customHeight="1">
      <c r="G53" s="20"/>
      <c r="H53" s="20"/>
      <c r="I53" s="20"/>
      <c r="J53" s="21"/>
      <c r="K53" s="21"/>
      <c r="L53" s="21"/>
    </row>
    <row r="54" spans="7:12" ht="14.25" customHeight="1">
      <c r="G54" s="20"/>
      <c r="H54" s="20"/>
      <c r="I54" s="20"/>
      <c r="J54" s="21"/>
      <c r="K54" s="21"/>
      <c r="L54" s="21"/>
    </row>
    <row r="55" spans="7:12" ht="14.25" customHeight="1">
      <c r="G55" s="20"/>
      <c r="H55" s="20"/>
      <c r="I55" s="20"/>
      <c r="J55" s="21"/>
      <c r="K55" s="21"/>
      <c r="L55" s="21"/>
    </row>
    <row r="56" spans="7:12" ht="14.25" customHeight="1">
      <c r="G56" s="20"/>
      <c r="H56" s="20"/>
      <c r="I56" s="20"/>
      <c r="J56" s="21"/>
      <c r="K56" s="21"/>
      <c r="L56" s="21"/>
    </row>
    <row r="57" spans="7:12" ht="14.25" customHeight="1">
      <c r="G57" s="20"/>
      <c r="H57" s="20"/>
      <c r="I57" s="20"/>
      <c r="J57" s="21"/>
      <c r="K57" s="21"/>
      <c r="L57" s="21"/>
    </row>
    <row r="58" spans="7:12" ht="14.25" customHeight="1">
      <c r="G58" s="20"/>
      <c r="H58" s="20"/>
      <c r="I58" s="20"/>
      <c r="J58" s="21"/>
      <c r="K58" s="21"/>
      <c r="L58" s="21"/>
    </row>
    <row r="59" spans="7:12" ht="14.25" customHeight="1">
      <c r="G59" s="20"/>
      <c r="H59" s="20"/>
      <c r="I59" s="20"/>
      <c r="J59" s="21"/>
      <c r="K59" s="21"/>
      <c r="L59" s="21"/>
    </row>
    <row r="60" spans="7:12" ht="14.25" customHeight="1">
      <c r="G60" s="20"/>
      <c r="H60" s="20"/>
      <c r="I60" s="20"/>
      <c r="J60" s="21"/>
      <c r="K60" s="21"/>
      <c r="L60" s="21"/>
    </row>
    <row r="61" spans="7:12" ht="14.25" customHeight="1">
      <c r="G61" s="20"/>
      <c r="H61" s="20"/>
      <c r="I61" s="20"/>
      <c r="J61" s="21"/>
      <c r="K61" s="21"/>
      <c r="L61" s="21"/>
    </row>
    <row r="62" spans="7:12" ht="14.25" customHeight="1">
      <c r="G62" s="20"/>
      <c r="H62" s="20"/>
      <c r="I62" s="20"/>
      <c r="J62" s="21"/>
      <c r="K62" s="21"/>
      <c r="L62" s="21"/>
    </row>
    <row r="63" spans="7:12" ht="14.25" customHeight="1">
      <c r="G63" s="20"/>
      <c r="H63" s="20"/>
      <c r="I63" s="20"/>
      <c r="J63" s="21"/>
      <c r="K63" s="21"/>
      <c r="L63" s="21"/>
    </row>
    <row r="64" spans="7:12" ht="14.25" customHeight="1">
      <c r="G64" s="20"/>
      <c r="H64" s="20"/>
      <c r="I64" s="20"/>
      <c r="J64" s="21"/>
      <c r="K64" s="21"/>
      <c r="L64" s="21"/>
    </row>
    <row r="65" spans="7:12" ht="14.25" customHeight="1">
      <c r="G65" s="20"/>
      <c r="H65" s="20"/>
      <c r="I65" s="20"/>
      <c r="J65" s="21"/>
      <c r="K65" s="21"/>
      <c r="L65" s="21"/>
    </row>
    <row r="66" spans="7:12" ht="14.25" customHeight="1">
      <c r="G66" s="20"/>
      <c r="H66" s="20"/>
      <c r="I66" s="20"/>
      <c r="J66" s="21"/>
      <c r="K66" s="21"/>
      <c r="L66" s="21"/>
    </row>
    <row r="67" spans="7:12" ht="14.25" customHeight="1">
      <c r="G67" s="20"/>
      <c r="H67" s="20"/>
      <c r="I67" s="20"/>
      <c r="J67" s="21"/>
      <c r="K67" s="21"/>
      <c r="L67" s="21"/>
    </row>
    <row r="68" spans="7:12" ht="14.25" customHeight="1">
      <c r="G68" s="20"/>
      <c r="H68" s="20"/>
      <c r="I68" s="20"/>
      <c r="J68" s="21"/>
      <c r="K68" s="21"/>
      <c r="L68" s="21"/>
    </row>
    <row r="69" spans="7:12" ht="14.25" customHeight="1">
      <c r="G69" s="20"/>
      <c r="H69" s="20"/>
      <c r="I69" s="20"/>
      <c r="J69" s="21"/>
      <c r="K69" s="21"/>
      <c r="L69" s="21"/>
    </row>
    <row r="70" spans="7:12" ht="14.25" customHeight="1">
      <c r="G70" s="20"/>
      <c r="H70" s="20"/>
      <c r="I70" s="20"/>
      <c r="J70" s="21"/>
      <c r="K70" s="21"/>
      <c r="L70" s="21"/>
    </row>
    <row r="71" spans="7:12" ht="22.5" customHeight="1">
      <c r="G71" s="20"/>
      <c r="H71" s="20"/>
      <c r="I71" s="20"/>
      <c r="J71" s="21"/>
      <c r="K71" s="21"/>
      <c r="L71" s="21"/>
    </row>
    <row r="72" ht="13.5" hidden="1"/>
    <row r="73" ht="13.5" hidden="1">
      <c r="L73" s="2"/>
    </row>
    <row r="74" ht="13.5" hidden="1">
      <c r="L74" s="10" t="s">
        <v>103</v>
      </c>
    </row>
    <row r="75" ht="13.5" hidden="1">
      <c r="L75" s="2"/>
    </row>
    <row r="76" ht="13.5" hidden="1">
      <c r="L76" s="10" t="s">
        <v>104</v>
      </c>
    </row>
    <row r="77" ht="13.5" hidden="1">
      <c r="L77" s="10" t="s">
        <v>105</v>
      </c>
    </row>
    <row r="78" ht="13.5" hidden="1">
      <c r="L78" s="10" t="s">
        <v>106</v>
      </c>
    </row>
    <row r="79" ht="13.5" hidden="1"/>
  </sheetData>
  <sheetProtection/>
  <mergeCells count="94">
    <mergeCell ref="A37:K37"/>
    <mergeCell ref="A43:C43"/>
    <mergeCell ref="D43:L43"/>
    <mergeCell ref="A39:C41"/>
    <mergeCell ref="D39:K39"/>
    <mergeCell ref="D40:K40"/>
    <mergeCell ref="D41:K41"/>
    <mergeCell ref="A17:L17"/>
    <mergeCell ref="C6:D6"/>
    <mergeCell ref="A7:A11"/>
    <mergeCell ref="A5:B5"/>
    <mergeCell ref="H15:L15"/>
    <mergeCell ref="C5:F5"/>
    <mergeCell ref="H5:K5"/>
    <mergeCell ref="C10:G10"/>
    <mergeCell ref="H12:K12"/>
    <mergeCell ref="C13:L13"/>
    <mergeCell ref="K1:L1"/>
    <mergeCell ref="A2:L2"/>
    <mergeCell ref="A6:B6"/>
    <mergeCell ref="A19:A36"/>
    <mergeCell ref="D34:E34"/>
    <mergeCell ref="D36:E36"/>
    <mergeCell ref="D19:E19"/>
    <mergeCell ref="D35:E35"/>
    <mergeCell ref="A12:A16"/>
    <mergeCell ref="C12:F12"/>
    <mergeCell ref="C14:G14"/>
    <mergeCell ref="H14:L14"/>
    <mergeCell ref="C15:G15"/>
    <mergeCell ref="B34:C36"/>
    <mergeCell ref="J35:K35"/>
    <mergeCell ref="J34:K34"/>
    <mergeCell ref="G34:H34"/>
    <mergeCell ref="G35:H35"/>
    <mergeCell ref="G36:H36"/>
    <mergeCell ref="J19:K19"/>
    <mergeCell ref="K3:L4"/>
    <mergeCell ref="C16:L16"/>
    <mergeCell ref="C11:L11"/>
    <mergeCell ref="C9:G9"/>
    <mergeCell ref="H10:L10"/>
    <mergeCell ref="C7:F7"/>
    <mergeCell ref="H7:K7"/>
    <mergeCell ref="E6:L6"/>
    <mergeCell ref="C8:L8"/>
    <mergeCell ref="H9:L9"/>
    <mergeCell ref="G19:H19"/>
    <mergeCell ref="D21:E21"/>
    <mergeCell ref="D22:E22"/>
    <mergeCell ref="G22:H22"/>
    <mergeCell ref="D25:E25"/>
    <mergeCell ref="G25:H25"/>
    <mergeCell ref="J25:K25"/>
    <mergeCell ref="D20:E20"/>
    <mergeCell ref="G20:H20"/>
    <mergeCell ref="J20:K20"/>
    <mergeCell ref="J22:K22"/>
    <mergeCell ref="D23:E23"/>
    <mergeCell ref="D24:E24"/>
    <mergeCell ref="G24:H24"/>
    <mergeCell ref="J24:K24"/>
    <mergeCell ref="D26:E26"/>
    <mergeCell ref="G26:H26"/>
    <mergeCell ref="J26:K26"/>
    <mergeCell ref="D27:E27"/>
    <mergeCell ref="G27:H27"/>
    <mergeCell ref="J27:K27"/>
    <mergeCell ref="D28:E28"/>
    <mergeCell ref="G28:H28"/>
    <mergeCell ref="J28:K28"/>
    <mergeCell ref="D29:E29"/>
    <mergeCell ref="G29:H29"/>
    <mergeCell ref="J29:K29"/>
    <mergeCell ref="J30:K30"/>
    <mergeCell ref="D31:E31"/>
    <mergeCell ref="G31:H31"/>
    <mergeCell ref="D32:E32"/>
    <mergeCell ref="G32:H32"/>
    <mergeCell ref="J32:K32"/>
    <mergeCell ref="J33:K33"/>
    <mergeCell ref="B19:C19"/>
    <mergeCell ref="B20:C21"/>
    <mergeCell ref="B22:C23"/>
    <mergeCell ref="B24:C25"/>
    <mergeCell ref="B33:C33"/>
    <mergeCell ref="B26:C27"/>
    <mergeCell ref="B28:C28"/>
    <mergeCell ref="D30:E30"/>
    <mergeCell ref="G30:H30"/>
    <mergeCell ref="B29:C31"/>
    <mergeCell ref="B32:C32"/>
    <mergeCell ref="D33:E33"/>
    <mergeCell ref="G33:H33"/>
  </mergeCells>
  <dataValidations count="3">
    <dataValidation type="list" allowBlank="1" showInputMessage="1" showErrorMessage="1" sqref="L39:L41 F34:F36 I34:I36 L34:L35 F29">
      <formula1>$L$73:$L$74</formula1>
    </dataValidation>
    <dataValidation type="list" allowBlank="1" showInputMessage="1" showErrorMessage="1" sqref="L19:L30 I19:I33 L32:L33 F19:F28 F30:F33">
      <formula1>$L$70:$L$71</formula1>
    </dataValidation>
    <dataValidation type="list" allowBlank="1" showInputMessage="1" showErrorMessage="1" sqref="L37">
      <formula1>$L$72:$L$73</formula1>
    </dataValidation>
  </dataValidations>
  <hyperlinks>
    <hyperlink ref="C11" r:id="rId1" display="xxxx-xxxxxxxxx@xxx.xxx.jp"/>
    <hyperlink ref="C16" r:id="rId2" display="yyyy-yyyyyyyy@xxx.xxx.jp"/>
  </hyperlinks>
  <printOptions horizontalCentered="1"/>
  <pageMargins left="0.3937007874015748" right="0.1968503937007874" top="0.35433070866141736" bottom="0.31496062992125984" header="0.31496062992125984" footer="0.2362204724409449"/>
  <pageSetup horizontalDpi="600" verticalDpi="600" orientation="portrait" paperSize="9" r:id="rId3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F82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45" customWidth="1"/>
    <col min="2" max="3" width="3.25390625" style="45" customWidth="1"/>
    <col min="4" max="4" width="10.625" style="45" customWidth="1"/>
    <col min="5" max="5" width="7.25390625" style="45" customWidth="1"/>
    <col min="6" max="6" width="10.00390625" style="45" customWidth="1"/>
    <col min="7" max="7" width="9.00390625" style="45" customWidth="1"/>
    <col min="8" max="8" width="11.125" style="45" customWidth="1"/>
    <col min="9" max="9" width="12.00390625" style="45" customWidth="1"/>
    <col min="10" max="10" width="10.75390625" style="45" customWidth="1"/>
    <col min="11" max="11" width="6.25390625" style="45" customWidth="1"/>
    <col min="12" max="12" width="4.625" style="45" customWidth="1"/>
    <col min="13" max="13" width="9.50390625" style="45" customWidth="1"/>
    <col min="14" max="14" width="4.625" style="45" customWidth="1"/>
    <col min="15" max="15" width="4.125" style="45" customWidth="1"/>
    <col min="16" max="16" width="11.75390625" style="45" customWidth="1"/>
    <col min="17" max="17" width="1.25" style="45" customWidth="1"/>
    <col min="18" max="21" width="3.625" style="45" customWidth="1"/>
    <col min="22" max="22" width="28.625" style="45" customWidth="1"/>
    <col min="23" max="23" width="17.625" style="27" customWidth="1"/>
    <col min="24" max="24" width="9.125" style="27" customWidth="1"/>
    <col min="25" max="25" width="8.125" style="45" customWidth="1"/>
    <col min="26" max="26" width="10.00390625" style="45" customWidth="1"/>
    <col min="27" max="27" width="6.125" style="45" customWidth="1"/>
    <col min="28" max="28" width="3.875" style="45" customWidth="1"/>
    <col min="29" max="29" width="8.00390625" style="45" customWidth="1"/>
    <col min="30" max="30" width="9.00390625" style="45" customWidth="1"/>
    <col min="31" max="31" width="7.00390625" style="45" customWidth="1"/>
    <col min="32" max="32" width="1.4921875" style="45" customWidth="1"/>
    <col min="33" max="16384" width="9.00390625" style="45" customWidth="1"/>
  </cols>
  <sheetData>
    <row r="1" spans="29:32" ht="6.75" customHeight="1">
      <c r="AC1" s="46"/>
      <c r="AD1" s="46"/>
      <c r="AE1" s="46"/>
      <c r="AF1" s="46"/>
    </row>
    <row r="2" spans="2:32" ht="13.5" customHeight="1">
      <c r="B2" s="46"/>
      <c r="C2" s="46"/>
      <c r="D2" s="549" t="s">
        <v>216</v>
      </c>
      <c r="E2" s="550"/>
      <c r="F2" s="550"/>
      <c r="G2" s="550"/>
      <c r="H2" s="550"/>
      <c r="I2" s="550"/>
      <c r="J2" s="550"/>
      <c r="K2" s="47"/>
      <c r="L2" s="47"/>
      <c r="M2" s="47"/>
      <c r="N2" s="47"/>
      <c r="O2" s="48"/>
      <c r="P2" s="48"/>
      <c r="R2" s="715"/>
      <c r="S2" s="715"/>
      <c r="T2" s="715"/>
      <c r="U2" s="193"/>
      <c r="V2" s="714"/>
      <c r="W2" s="714"/>
      <c r="X2" s="714"/>
      <c r="Y2" s="95"/>
      <c r="Z2" s="95"/>
      <c r="AA2" s="95"/>
      <c r="AC2" s="50"/>
      <c r="AD2" s="46"/>
      <c r="AE2" s="46"/>
      <c r="AF2" s="46"/>
    </row>
    <row r="3" spans="2:32" ht="24.75" customHeight="1">
      <c r="B3" s="46"/>
      <c r="C3" s="46"/>
      <c r="D3" s="550"/>
      <c r="E3" s="550"/>
      <c r="F3" s="550"/>
      <c r="G3" s="550"/>
      <c r="H3" s="550"/>
      <c r="I3" s="550"/>
      <c r="J3" s="550"/>
      <c r="K3" s="47"/>
      <c r="L3" s="47"/>
      <c r="M3" s="47"/>
      <c r="N3" s="47"/>
      <c r="O3" s="46"/>
      <c r="P3" s="46"/>
      <c r="R3" s="719"/>
      <c r="S3" s="719"/>
      <c r="T3" s="719"/>
      <c r="U3" s="94"/>
      <c r="V3" s="717" t="s">
        <v>130</v>
      </c>
      <c r="W3" s="717"/>
      <c r="X3" s="717"/>
      <c r="Y3" s="716">
        <v>42064</v>
      </c>
      <c r="Z3" s="716"/>
      <c r="AA3" s="716"/>
      <c r="AF3" s="46"/>
    </row>
    <row r="4" spans="2:32" ht="6" customHeight="1" thickBot="1">
      <c r="B4" s="46"/>
      <c r="C4" s="46"/>
      <c r="K4" s="46"/>
      <c r="L4" s="46"/>
      <c r="M4" s="46"/>
      <c r="N4" s="46"/>
      <c r="O4" s="46"/>
      <c r="P4" s="52"/>
      <c r="AF4" s="46"/>
    </row>
    <row r="5" spans="2:32" ht="19.5" customHeight="1">
      <c r="B5" s="568" t="s">
        <v>45</v>
      </c>
      <c r="C5" s="569"/>
      <c r="D5" s="570"/>
      <c r="E5" s="706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8"/>
      <c r="R5" s="532" t="s">
        <v>217</v>
      </c>
      <c r="S5" s="533"/>
      <c r="T5" s="533"/>
      <c r="U5" s="534"/>
      <c r="V5" s="541" t="s">
        <v>218</v>
      </c>
      <c r="W5" s="542"/>
      <c r="X5" s="542"/>
      <c r="Y5" s="542"/>
      <c r="Z5" s="542"/>
      <c r="AA5" s="543"/>
      <c r="AC5" s="46"/>
      <c r="AD5" s="46"/>
      <c r="AE5" s="46"/>
      <c r="AF5" s="46"/>
    </row>
    <row r="6" spans="2:32" ht="15.75" customHeight="1" thickBot="1">
      <c r="B6" s="573"/>
      <c r="C6" s="574"/>
      <c r="D6" s="575"/>
      <c r="E6" s="709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1"/>
      <c r="R6" s="535"/>
      <c r="S6" s="536"/>
      <c r="T6" s="536"/>
      <c r="U6" s="537"/>
      <c r="V6" s="458"/>
      <c r="W6" s="544"/>
      <c r="X6" s="544"/>
      <c r="Y6" s="544"/>
      <c r="Z6" s="544"/>
      <c r="AA6" s="545"/>
      <c r="AC6" s="46"/>
      <c r="AD6" s="46"/>
      <c r="AE6" s="46"/>
      <c r="AF6" s="46"/>
    </row>
    <row r="7" spans="2:32" ht="15.75" customHeight="1" thickBot="1">
      <c r="B7" s="568" t="s">
        <v>46</v>
      </c>
      <c r="C7" s="569"/>
      <c r="D7" s="570"/>
      <c r="E7" s="280" t="s">
        <v>47</v>
      </c>
      <c r="F7" s="281"/>
      <c r="G7" s="281"/>
      <c r="H7" s="281"/>
      <c r="I7" s="281"/>
      <c r="J7" s="281"/>
      <c r="K7" s="281"/>
      <c r="L7" s="281"/>
      <c r="M7" s="282"/>
      <c r="N7" s="281" t="s">
        <v>48</v>
      </c>
      <c r="O7" s="281"/>
      <c r="P7" s="386"/>
      <c r="R7" s="538"/>
      <c r="S7" s="539"/>
      <c r="T7" s="539"/>
      <c r="U7" s="540"/>
      <c r="V7" s="546"/>
      <c r="W7" s="547"/>
      <c r="X7" s="547"/>
      <c r="Y7" s="547"/>
      <c r="Z7" s="547"/>
      <c r="AA7" s="548"/>
      <c r="AC7" s="46"/>
      <c r="AD7" s="46"/>
      <c r="AE7" s="46"/>
      <c r="AF7" s="46"/>
    </row>
    <row r="8" spans="2:32" ht="15.75" customHeight="1">
      <c r="B8" s="571"/>
      <c r="C8" s="552"/>
      <c r="D8" s="572"/>
      <c r="E8" s="390" t="s">
        <v>312</v>
      </c>
      <c r="F8" s="391"/>
      <c r="G8" s="391"/>
      <c r="H8" s="391"/>
      <c r="I8" s="391"/>
      <c r="J8" s="391"/>
      <c r="K8" s="391"/>
      <c r="L8" s="391"/>
      <c r="M8" s="392"/>
      <c r="N8" s="417" t="s">
        <v>220</v>
      </c>
      <c r="O8" s="417"/>
      <c r="P8" s="565"/>
      <c r="R8" s="306" t="s">
        <v>49</v>
      </c>
      <c r="S8" s="54" t="s">
        <v>50</v>
      </c>
      <c r="T8" s="55"/>
      <c r="U8" s="55"/>
      <c r="V8" s="56"/>
      <c r="W8" s="584" t="s">
        <v>219</v>
      </c>
      <c r="X8" s="584"/>
      <c r="Y8" s="584"/>
      <c r="Z8" s="584"/>
      <c r="AA8" s="585"/>
      <c r="AC8" s="46"/>
      <c r="AD8" s="46"/>
      <c r="AE8" s="46"/>
      <c r="AF8" s="46"/>
    </row>
    <row r="9" spans="2:32" ht="15.75" customHeight="1">
      <c r="B9" s="571"/>
      <c r="C9" s="552"/>
      <c r="D9" s="572"/>
      <c r="E9" s="399" t="s">
        <v>315</v>
      </c>
      <c r="F9" s="375"/>
      <c r="G9" s="375"/>
      <c r="H9" s="375"/>
      <c r="I9" s="375"/>
      <c r="J9" s="375"/>
      <c r="K9" s="375"/>
      <c r="L9" s="375"/>
      <c r="M9" s="376"/>
      <c r="N9" s="472" t="s">
        <v>316</v>
      </c>
      <c r="O9" s="472"/>
      <c r="P9" s="582"/>
      <c r="R9" s="293"/>
      <c r="S9" s="57" t="s">
        <v>51</v>
      </c>
      <c r="T9" s="58"/>
      <c r="U9" s="58"/>
      <c r="V9" s="59"/>
      <c r="W9" s="367" t="s">
        <v>86</v>
      </c>
      <c r="X9" s="367"/>
      <c r="Y9" s="367"/>
      <c r="Z9" s="367"/>
      <c r="AA9" s="586"/>
      <c r="AC9" s="46"/>
      <c r="AD9" s="46"/>
      <c r="AE9" s="46"/>
      <c r="AF9" s="46"/>
    </row>
    <row r="10" spans="2:32" ht="15.75" customHeight="1">
      <c r="B10" s="571"/>
      <c r="C10" s="552"/>
      <c r="D10" s="572"/>
      <c r="E10" s="389"/>
      <c r="F10" s="367"/>
      <c r="G10" s="367"/>
      <c r="H10" s="367"/>
      <c r="I10" s="367"/>
      <c r="J10" s="367"/>
      <c r="K10" s="367"/>
      <c r="L10" s="367"/>
      <c r="M10" s="368"/>
      <c r="N10" s="417"/>
      <c r="O10" s="417"/>
      <c r="P10" s="565"/>
      <c r="R10" s="293"/>
      <c r="S10" s="57" t="s">
        <v>52</v>
      </c>
      <c r="T10" s="58"/>
      <c r="U10" s="58"/>
      <c r="V10" s="59"/>
      <c r="W10" s="367" t="s">
        <v>221</v>
      </c>
      <c r="X10" s="367"/>
      <c r="Y10" s="367"/>
      <c r="Z10" s="367"/>
      <c r="AA10" s="586"/>
      <c r="AC10" s="46"/>
      <c r="AD10" s="46"/>
      <c r="AE10" s="46"/>
      <c r="AF10" s="46"/>
    </row>
    <row r="11" spans="2:32" ht="15.75" customHeight="1" thickBot="1">
      <c r="B11" s="573"/>
      <c r="C11" s="574"/>
      <c r="D11" s="575"/>
      <c r="E11" s="579"/>
      <c r="F11" s="580"/>
      <c r="G11" s="580"/>
      <c r="H11" s="580"/>
      <c r="I11" s="580"/>
      <c r="J11" s="580"/>
      <c r="K11" s="580"/>
      <c r="L11" s="580"/>
      <c r="M11" s="581"/>
      <c r="N11" s="566"/>
      <c r="O11" s="566"/>
      <c r="P11" s="567"/>
      <c r="R11" s="293"/>
      <c r="S11" s="57" t="s">
        <v>2</v>
      </c>
      <c r="T11" s="58"/>
      <c r="U11" s="58"/>
      <c r="V11" s="59"/>
      <c r="W11" s="367" t="s">
        <v>87</v>
      </c>
      <c r="X11" s="367"/>
      <c r="Y11" s="367"/>
      <c r="Z11" s="367"/>
      <c r="AA11" s="586"/>
      <c r="AC11" s="46"/>
      <c r="AD11" s="46"/>
      <c r="AE11" s="46"/>
      <c r="AF11" s="46"/>
    </row>
    <row r="12" spans="2:32" ht="21" customHeight="1" thickBot="1">
      <c r="B12" s="60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R12" s="294"/>
      <c r="S12" s="61" t="s">
        <v>53</v>
      </c>
      <c r="T12" s="52"/>
      <c r="U12" s="62"/>
      <c r="V12" s="194"/>
      <c r="W12" s="718" t="s">
        <v>222</v>
      </c>
      <c r="X12" s="595"/>
      <c r="Y12" s="595"/>
      <c r="Z12" s="595"/>
      <c r="AA12" s="596"/>
      <c r="AC12" s="46"/>
      <c r="AD12" s="46"/>
      <c r="AE12" s="46"/>
      <c r="AF12" s="46"/>
    </row>
    <row r="13" spans="2:32" ht="15.75" customHeight="1" thickBot="1">
      <c r="B13" s="63" t="s">
        <v>44</v>
      </c>
      <c r="C13" s="64"/>
      <c r="D13" s="65"/>
      <c r="E13" s="66" t="s">
        <v>223</v>
      </c>
      <c r="F13" s="67"/>
      <c r="G13" s="67"/>
      <c r="H13" s="68"/>
      <c r="I13" s="69"/>
      <c r="J13" s="70"/>
      <c r="K13" s="63" t="s">
        <v>54</v>
      </c>
      <c r="L13" s="65"/>
      <c r="M13" s="71">
        <v>1980</v>
      </c>
      <c r="N13" s="72" t="s">
        <v>55</v>
      </c>
      <c r="O13" s="73">
        <v>5</v>
      </c>
      <c r="P13" s="74" t="s">
        <v>56</v>
      </c>
      <c r="AC13" s="46"/>
      <c r="AD13" s="46"/>
      <c r="AE13" s="46"/>
      <c r="AF13" s="46"/>
    </row>
    <row r="14" spans="2:32" ht="15.75" customHeight="1">
      <c r="B14" s="98" t="s">
        <v>58</v>
      </c>
      <c r="C14" s="99"/>
      <c r="D14" s="195"/>
      <c r="E14" s="196" t="s">
        <v>224</v>
      </c>
      <c r="F14" s="197"/>
      <c r="G14" s="197"/>
      <c r="H14" s="198"/>
      <c r="I14" s="43"/>
      <c r="J14" s="199"/>
      <c r="K14" s="98" t="s">
        <v>59</v>
      </c>
      <c r="L14" s="195"/>
      <c r="M14" s="712">
        <v>25000000</v>
      </c>
      <c r="N14" s="713"/>
      <c r="O14" s="713"/>
      <c r="P14" s="200" t="s">
        <v>60</v>
      </c>
      <c r="R14" s="84"/>
      <c r="S14" s="85" t="s">
        <v>132</v>
      </c>
      <c r="T14" s="85"/>
      <c r="U14" s="55"/>
      <c r="V14" s="85"/>
      <c r="W14" s="736"/>
      <c r="X14" s="737"/>
      <c r="Y14" s="519"/>
      <c r="Z14" s="520"/>
      <c r="AA14" s="521"/>
      <c r="AC14" s="46"/>
      <c r="AD14" s="46"/>
      <c r="AE14" s="46"/>
      <c r="AF14" s="46"/>
    </row>
    <row r="15" spans="2:29" ht="15.75" customHeight="1">
      <c r="B15" s="86" t="s">
        <v>38</v>
      </c>
      <c r="C15" s="87"/>
      <c r="D15" s="87"/>
      <c r="E15" s="88" t="s">
        <v>225</v>
      </c>
      <c r="F15" s="89"/>
      <c r="G15" s="89" t="s">
        <v>226</v>
      </c>
      <c r="H15" s="89"/>
      <c r="I15" s="89" t="s">
        <v>227</v>
      </c>
      <c r="J15" s="90"/>
      <c r="K15" s="91" t="s">
        <v>133</v>
      </c>
      <c r="L15" s="92"/>
      <c r="M15" s="93" t="s">
        <v>61</v>
      </c>
      <c r="N15" s="94" t="s">
        <v>134</v>
      </c>
      <c r="O15" s="201" t="s">
        <v>62</v>
      </c>
      <c r="P15" s="90"/>
      <c r="R15" s="96"/>
      <c r="S15" s="97"/>
      <c r="T15" s="522" t="s">
        <v>135</v>
      </c>
      <c r="U15" s="522"/>
      <c r="V15" s="523"/>
      <c r="W15" s="524">
        <v>40969</v>
      </c>
      <c r="X15" s="525"/>
      <c r="Y15" s="526">
        <v>41334</v>
      </c>
      <c r="Z15" s="527"/>
      <c r="AA15" s="528"/>
      <c r="AC15" s="27"/>
    </row>
    <row r="16" spans="2:27" ht="15.75" customHeight="1" thickBot="1">
      <c r="B16" s="98" t="s">
        <v>39</v>
      </c>
      <c r="C16" s="99"/>
      <c r="D16" s="99"/>
      <c r="E16" s="100" t="s">
        <v>228</v>
      </c>
      <c r="F16" s="101"/>
      <c r="G16" s="101"/>
      <c r="H16" s="101"/>
      <c r="I16" s="101"/>
      <c r="J16" s="102"/>
      <c r="K16" s="103"/>
      <c r="L16" s="104"/>
      <c r="M16" s="105" t="s">
        <v>229</v>
      </c>
      <c r="N16" s="105"/>
      <c r="O16" s="105"/>
      <c r="P16" s="106"/>
      <c r="R16" s="607" t="s">
        <v>57</v>
      </c>
      <c r="S16" s="293" t="s">
        <v>137</v>
      </c>
      <c r="T16" s="107" t="s">
        <v>138</v>
      </c>
      <c r="U16" s="108"/>
      <c r="V16" s="59"/>
      <c r="W16" s="447">
        <v>359382</v>
      </c>
      <c r="X16" s="729"/>
      <c r="Y16" s="606">
        <v>244242</v>
      </c>
      <c r="Z16" s="372"/>
      <c r="AA16" s="373"/>
    </row>
    <row r="17" spans="2:27" ht="15.75" customHeight="1" thickBot="1">
      <c r="B17" s="103" t="s">
        <v>139</v>
      </c>
      <c r="C17" s="109"/>
      <c r="D17" s="110"/>
      <c r="E17" s="202" t="s">
        <v>230</v>
      </c>
      <c r="F17" s="112"/>
      <c r="G17" s="112"/>
      <c r="H17" s="105"/>
      <c r="I17" s="44"/>
      <c r="J17" s="113"/>
      <c r="K17" s="87"/>
      <c r="L17" s="87"/>
      <c r="M17" s="114"/>
      <c r="N17" s="115"/>
      <c r="O17" s="116"/>
      <c r="P17" s="115"/>
      <c r="R17" s="608"/>
      <c r="S17" s="293"/>
      <c r="T17" s="117" t="s">
        <v>140</v>
      </c>
      <c r="U17" s="118"/>
      <c r="V17" s="59"/>
      <c r="W17" s="450">
        <v>210554</v>
      </c>
      <c r="X17" s="727"/>
      <c r="Y17" s="513">
        <v>133073</v>
      </c>
      <c r="Z17" s="514"/>
      <c r="AA17" s="515"/>
    </row>
    <row r="18" spans="2:27" ht="15.75" customHeight="1">
      <c r="B18" s="306" t="s">
        <v>63</v>
      </c>
      <c r="C18" s="238" t="s">
        <v>40</v>
      </c>
      <c r="D18" s="239"/>
      <c r="E18" s="240"/>
      <c r="F18" s="428" t="s">
        <v>41</v>
      </c>
      <c r="G18" s="429"/>
      <c r="H18" s="429"/>
      <c r="I18" s="430"/>
      <c r="J18" s="280" t="s">
        <v>231</v>
      </c>
      <c r="K18" s="601"/>
      <c r="L18" s="601"/>
      <c r="M18" s="601"/>
      <c r="N18" s="601"/>
      <c r="O18" s="601"/>
      <c r="P18" s="602"/>
      <c r="R18" s="608"/>
      <c r="S18" s="293"/>
      <c r="T18" s="117" t="s">
        <v>142</v>
      </c>
      <c r="U18" s="118"/>
      <c r="V18" s="59"/>
      <c r="W18" s="450">
        <v>135110</v>
      </c>
      <c r="X18" s="727"/>
      <c r="Y18" s="513">
        <v>122255</v>
      </c>
      <c r="Z18" s="514"/>
      <c r="AA18" s="515"/>
    </row>
    <row r="19" spans="2:27" ht="15.75" customHeight="1">
      <c r="B19" s="293"/>
      <c r="C19" s="241"/>
      <c r="D19" s="242"/>
      <c r="E19" s="243"/>
      <c r="F19" s="431"/>
      <c r="G19" s="432"/>
      <c r="H19" s="432"/>
      <c r="I19" s="433"/>
      <c r="J19" s="603" t="s">
        <v>64</v>
      </c>
      <c r="K19" s="380" t="s">
        <v>143</v>
      </c>
      <c r="L19" s="610"/>
      <c r="M19" s="587" t="s">
        <v>144</v>
      </c>
      <c r="N19" s="589" t="s">
        <v>70</v>
      </c>
      <c r="O19" s="572"/>
      <c r="P19" s="590" t="s">
        <v>145</v>
      </c>
      <c r="R19" s="608"/>
      <c r="S19" s="293"/>
      <c r="T19" s="117" t="s">
        <v>146</v>
      </c>
      <c r="U19" s="118"/>
      <c r="V19" s="59"/>
      <c r="W19" s="450">
        <v>13718</v>
      </c>
      <c r="X19" s="727"/>
      <c r="Y19" s="513">
        <v>-11086</v>
      </c>
      <c r="Z19" s="514"/>
      <c r="AA19" s="515"/>
    </row>
    <row r="20" spans="2:27" ht="15.75" customHeight="1">
      <c r="B20" s="293"/>
      <c r="C20" s="244"/>
      <c r="D20" s="245"/>
      <c r="E20" s="246"/>
      <c r="F20" s="434"/>
      <c r="G20" s="435"/>
      <c r="H20" s="435"/>
      <c r="I20" s="436"/>
      <c r="J20" s="604"/>
      <c r="K20" s="435"/>
      <c r="L20" s="436"/>
      <c r="M20" s="588"/>
      <c r="N20" s="382"/>
      <c r="O20" s="384"/>
      <c r="P20" s="591"/>
      <c r="R20" s="608"/>
      <c r="S20" s="293"/>
      <c r="T20" s="117" t="s">
        <v>147</v>
      </c>
      <c r="U20" s="118"/>
      <c r="V20" s="59"/>
      <c r="W20" s="450">
        <v>11</v>
      </c>
      <c r="X20" s="727"/>
      <c r="Y20" s="513">
        <v>7445</v>
      </c>
      <c r="Z20" s="514"/>
      <c r="AA20" s="515"/>
    </row>
    <row r="21" spans="2:27" ht="15.75" customHeight="1">
      <c r="B21" s="293"/>
      <c r="C21" s="225" t="s">
        <v>232</v>
      </c>
      <c r="D21" s="233"/>
      <c r="E21" s="234"/>
      <c r="F21" s="390" t="s">
        <v>233</v>
      </c>
      <c r="G21" s="425"/>
      <c r="H21" s="425"/>
      <c r="I21" s="426"/>
      <c r="J21" s="119">
        <v>4</v>
      </c>
      <c r="K21" s="427">
        <v>500</v>
      </c>
      <c r="L21" s="738"/>
      <c r="M21" s="120">
        <v>0</v>
      </c>
      <c r="N21" s="421">
        <f>SUM(J21:M21)</f>
        <v>504</v>
      </c>
      <c r="O21" s="422"/>
      <c r="P21" s="34">
        <v>400</v>
      </c>
      <c r="R21" s="608"/>
      <c r="S21" s="293"/>
      <c r="T21" s="117" t="s">
        <v>148</v>
      </c>
      <c r="U21" s="118"/>
      <c r="V21" s="59"/>
      <c r="W21" s="450">
        <v>11466</v>
      </c>
      <c r="X21" s="727"/>
      <c r="Y21" s="513">
        <v>11306</v>
      </c>
      <c r="Z21" s="514"/>
      <c r="AA21" s="515"/>
    </row>
    <row r="22" spans="2:27" ht="15.75" customHeight="1">
      <c r="B22" s="293"/>
      <c r="C22" s="224" t="s">
        <v>234</v>
      </c>
      <c r="D22" s="247"/>
      <c r="E22" s="248"/>
      <c r="F22" s="389" t="s">
        <v>235</v>
      </c>
      <c r="G22" s="437"/>
      <c r="H22" s="437"/>
      <c r="I22" s="438"/>
      <c r="J22" s="121">
        <v>1</v>
      </c>
      <c r="K22" s="605">
        <v>200</v>
      </c>
      <c r="L22" s="705"/>
      <c r="M22" s="121">
        <v>0</v>
      </c>
      <c r="N22" s="423">
        <f>SUM(J22:M22)</f>
        <v>201</v>
      </c>
      <c r="O22" s="424"/>
      <c r="P22" s="33">
        <v>150</v>
      </c>
      <c r="R22" s="608"/>
      <c r="S22" s="293"/>
      <c r="T22" s="117" t="s">
        <v>149</v>
      </c>
      <c r="U22" s="118"/>
      <c r="V22" s="59"/>
      <c r="W22" s="450">
        <f>W19+W20-W21</f>
        <v>2263</v>
      </c>
      <c r="X22" s="727"/>
      <c r="Y22" s="600">
        <f>Y19+Y20-Y21</f>
        <v>-14947</v>
      </c>
      <c r="Z22" s="514"/>
      <c r="AA22" s="515"/>
    </row>
    <row r="23" spans="2:27" ht="15.75" customHeight="1">
      <c r="B23" s="293"/>
      <c r="C23" s="224" t="s">
        <v>236</v>
      </c>
      <c r="D23" s="247"/>
      <c r="E23" s="248"/>
      <c r="F23" s="389" t="s">
        <v>237</v>
      </c>
      <c r="G23" s="437"/>
      <c r="H23" s="437"/>
      <c r="I23" s="438"/>
      <c r="J23" s="121">
        <v>1</v>
      </c>
      <c r="K23" s="605">
        <v>300</v>
      </c>
      <c r="L23" s="705"/>
      <c r="M23" s="121">
        <v>0</v>
      </c>
      <c r="N23" s="423">
        <f>SUM(J23:M23)</f>
        <v>301</v>
      </c>
      <c r="O23" s="424"/>
      <c r="P23" s="33">
        <v>250</v>
      </c>
      <c r="R23" s="608"/>
      <c r="S23" s="293"/>
      <c r="T23" s="117" t="s">
        <v>150</v>
      </c>
      <c r="U23" s="118"/>
      <c r="V23" s="59"/>
      <c r="W23" s="450">
        <v>0</v>
      </c>
      <c r="X23" s="727"/>
      <c r="Y23" s="513">
        <v>0</v>
      </c>
      <c r="Z23" s="514"/>
      <c r="AA23" s="515"/>
    </row>
    <row r="24" spans="2:31" ht="15.75" customHeight="1">
      <c r="B24" s="293"/>
      <c r="C24" s="224" t="s">
        <v>238</v>
      </c>
      <c r="D24" s="247"/>
      <c r="E24" s="248"/>
      <c r="F24" s="389" t="s">
        <v>239</v>
      </c>
      <c r="G24" s="437"/>
      <c r="H24" s="437"/>
      <c r="I24" s="438"/>
      <c r="J24" s="121">
        <v>1</v>
      </c>
      <c r="K24" s="605">
        <v>150</v>
      </c>
      <c r="L24" s="705"/>
      <c r="M24" s="121">
        <v>0</v>
      </c>
      <c r="N24" s="423">
        <f>SUM(J24:M24)</f>
        <v>151</v>
      </c>
      <c r="O24" s="424"/>
      <c r="P24" s="33">
        <v>120</v>
      </c>
      <c r="R24" s="608"/>
      <c r="S24" s="293"/>
      <c r="T24" s="117" t="s">
        <v>151</v>
      </c>
      <c r="U24" s="118"/>
      <c r="V24" s="59"/>
      <c r="W24" s="450">
        <v>0</v>
      </c>
      <c r="X24" s="727"/>
      <c r="Y24" s="513">
        <v>0</v>
      </c>
      <c r="Z24" s="514"/>
      <c r="AA24" s="515"/>
      <c r="AB24" s="122"/>
      <c r="AC24" s="122"/>
      <c r="AD24" s="122"/>
      <c r="AE24" s="122"/>
    </row>
    <row r="25" spans="2:31" ht="15.75" customHeight="1">
      <c r="B25" s="293"/>
      <c r="C25" s="250"/>
      <c r="D25" s="251"/>
      <c r="E25" s="252"/>
      <c r="F25" s="408"/>
      <c r="G25" s="437"/>
      <c r="H25" s="437"/>
      <c r="I25" s="438"/>
      <c r="J25" s="124"/>
      <c r="K25" s="624"/>
      <c r="L25" s="451"/>
      <c r="M25" s="124"/>
      <c r="N25" s="625"/>
      <c r="O25" s="626"/>
      <c r="P25" s="125"/>
      <c r="R25" s="608"/>
      <c r="S25" s="293"/>
      <c r="T25" s="117" t="s">
        <v>152</v>
      </c>
      <c r="U25" s="118"/>
      <c r="V25" s="59"/>
      <c r="W25" s="450">
        <v>1522</v>
      </c>
      <c r="X25" s="727"/>
      <c r="Y25" s="513">
        <v>615</v>
      </c>
      <c r="Z25" s="514"/>
      <c r="AA25" s="515"/>
      <c r="AB25" s="122"/>
      <c r="AC25" s="122"/>
      <c r="AD25" s="122"/>
      <c r="AE25" s="122"/>
    </row>
    <row r="26" spans="2:31" ht="15.75" customHeight="1" thickBot="1">
      <c r="B26" s="293"/>
      <c r="C26" s="249"/>
      <c r="D26" s="253"/>
      <c r="E26" s="254"/>
      <c r="F26" s="597"/>
      <c r="G26" s="414"/>
      <c r="H26" s="414"/>
      <c r="I26" s="598"/>
      <c r="J26" s="126"/>
      <c r="K26" s="599"/>
      <c r="L26" s="412"/>
      <c r="M26" s="127"/>
      <c r="N26" s="629"/>
      <c r="O26" s="630"/>
      <c r="P26" s="128"/>
      <c r="R26" s="608"/>
      <c r="S26" s="293"/>
      <c r="T26" s="117" t="s">
        <v>153</v>
      </c>
      <c r="U26" s="118"/>
      <c r="V26" s="59"/>
      <c r="W26" s="450">
        <v>0</v>
      </c>
      <c r="X26" s="727"/>
      <c r="Y26" s="513">
        <v>0</v>
      </c>
      <c r="Z26" s="514"/>
      <c r="AA26" s="515"/>
      <c r="AB26" s="46"/>
      <c r="AC26" s="46"/>
      <c r="AD26" s="129"/>
      <c r="AE26" s="129"/>
    </row>
    <row r="27" spans="2:31" ht="15.75" customHeight="1">
      <c r="B27" s="631" t="s">
        <v>154</v>
      </c>
      <c r="C27" s="632"/>
      <c r="D27" s="632"/>
      <c r="E27" s="635" t="s">
        <v>240</v>
      </c>
      <c r="F27" s="636"/>
      <c r="G27" s="636"/>
      <c r="H27" s="636"/>
      <c r="I27" s="637"/>
      <c r="J27" s="611" t="s">
        <v>155</v>
      </c>
      <c r="K27" s="612"/>
      <c r="L27" s="615">
        <v>36220</v>
      </c>
      <c r="M27" s="616"/>
      <c r="N27" s="616"/>
      <c r="O27" s="616"/>
      <c r="P27" s="617"/>
      <c r="R27" s="608"/>
      <c r="S27" s="420"/>
      <c r="T27" s="130" t="s">
        <v>156</v>
      </c>
      <c r="U27" s="131"/>
      <c r="V27" s="132"/>
      <c r="W27" s="505">
        <f>W22+W23-W24-W25-W26</f>
        <v>741</v>
      </c>
      <c r="X27" s="723"/>
      <c r="Y27" s="509">
        <f>Y22+Y23-Y24-Y25-Y26</f>
        <v>-15562</v>
      </c>
      <c r="Z27" s="510"/>
      <c r="AA27" s="511"/>
      <c r="AB27" s="133"/>
      <c r="AC27" s="133"/>
      <c r="AD27" s="133"/>
      <c r="AE27" s="129"/>
    </row>
    <row r="28" spans="2:31" ht="15.75" customHeight="1">
      <c r="B28" s="633"/>
      <c r="C28" s="634"/>
      <c r="D28" s="634"/>
      <c r="E28" s="638"/>
      <c r="F28" s="639"/>
      <c r="G28" s="639"/>
      <c r="H28" s="639"/>
      <c r="I28" s="640"/>
      <c r="J28" s="613"/>
      <c r="K28" s="614"/>
      <c r="L28" s="618"/>
      <c r="M28" s="619"/>
      <c r="N28" s="619"/>
      <c r="O28" s="619"/>
      <c r="P28" s="620"/>
      <c r="R28" s="608"/>
      <c r="S28" s="419" t="s">
        <v>157</v>
      </c>
      <c r="T28" s="444" t="s">
        <v>158</v>
      </c>
      <c r="U28" s="107" t="s">
        <v>159</v>
      </c>
      <c r="V28" s="134"/>
      <c r="W28" s="450">
        <v>296437</v>
      </c>
      <c r="X28" s="727"/>
      <c r="Y28" s="516">
        <v>281363</v>
      </c>
      <c r="Z28" s="372"/>
      <c r="AA28" s="373"/>
      <c r="AB28" s="122"/>
      <c r="AC28" s="122"/>
      <c r="AD28" s="122"/>
      <c r="AE28" s="46"/>
    </row>
    <row r="29" spans="2:31" ht="15.75" customHeight="1">
      <c r="B29" s="660" t="s">
        <v>160</v>
      </c>
      <c r="C29" s="661"/>
      <c r="D29" s="662"/>
      <c r="E29" s="669" t="s">
        <v>317</v>
      </c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1"/>
      <c r="R29" s="608"/>
      <c r="S29" s="293"/>
      <c r="T29" s="445"/>
      <c r="U29" s="135" t="s">
        <v>162</v>
      </c>
      <c r="V29" s="59"/>
      <c r="W29" s="450">
        <f>W30+W31+W32</f>
        <v>62667</v>
      </c>
      <c r="X29" s="727"/>
      <c r="Y29" s="513">
        <f>Y30+Y31+Y32</f>
        <v>62944</v>
      </c>
      <c r="Z29" s="514"/>
      <c r="AA29" s="515"/>
      <c r="AB29" s="122"/>
      <c r="AC29" s="122"/>
      <c r="AD29" s="122"/>
      <c r="AE29" s="46"/>
    </row>
    <row r="30" spans="2:31" ht="15.75" customHeight="1">
      <c r="B30" s="663"/>
      <c r="C30" s="664"/>
      <c r="D30" s="665"/>
      <c r="E30" s="458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5"/>
      <c r="R30" s="608"/>
      <c r="S30" s="293"/>
      <c r="T30" s="445"/>
      <c r="U30" s="135"/>
      <c r="V30" s="59" t="s">
        <v>163</v>
      </c>
      <c r="W30" s="450">
        <v>15664</v>
      </c>
      <c r="X30" s="407"/>
      <c r="Y30" s="529">
        <v>17664</v>
      </c>
      <c r="Z30" s="530"/>
      <c r="AA30" s="531"/>
      <c r="AB30" s="122"/>
      <c r="AC30" s="122"/>
      <c r="AD30" s="122"/>
      <c r="AE30" s="46"/>
    </row>
    <row r="31" spans="2:31" ht="15.75" customHeight="1">
      <c r="B31" s="663"/>
      <c r="C31" s="664"/>
      <c r="D31" s="665"/>
      <c r="E31" s="458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5"/>
      <c r="R31" s="608"/>
      <c r="S31" s="293"/>
      <c r="T31" s="445"/>
      <c r="U31" s="117"/>
      <c r="V31" s="118" t="s">
        <v>164</v>
      </c>
      <c r="W31" s="513">
        <v>3002</v>
      </c>
      <c r="X31" s="728"/>
      <c r="Y31" s="513">
        <v>1002</v>
      </c>
      <c r="Z31" s="514"/>
      <c r="AA31" s="515"/>
      <c r="AB31" s="122"/>
      <c r="AC31" s="122"/>
      <c r="AD31" s="122"/>
      <c r="AE31" s="46"/>
    </row>
    <row r="32" spans="2:31" ht="15.75" customHeight="1" thickBot="1">
      <c r="B32" s="666"/>
      <c r="C32" s="667"/>
      <c r="D32" s="668"/>
      <c r="E32" s="546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8"/>
      <c r="R32" s="608"/>
      <c r="S32" s="293"/>
      <c r="T32" s="445"/>
      <c r="U32" s="117"/>
      <c r="V32" s="118" t="s">
        <v>165</v>
      </c>
      <c r="W32" s="513">
        <v>44001</v>
      </c>
      <c r="X32" s="728"/>
      <c r="Y32" s="513">
        <v>44278</v>
      </c>
      <c r="Z32" s="514"/>
      <c r="AA32" s="515"/>
      <c r="AB32" s="122"/>
      <c r="AC32" s="122"/>
      <c r="AD32" s="122"/>
      <c r="AE32" s="46"/>
    </row>
    <row r="33" spans="2:31" ht="15.75" customHeight="1">
      <c r="B33" s="220" t="s">
        <v>241</v>
      </c>
      <c r="C33" s="212"/>
      <c r="D33" s="212"/>
      <c r="E33" s="212"/>
      <c r="F33" s="212"/>
      <c r="G33" s="221"/>
      <c r="H33" s="385" t="s">
        <v>242</v>
      </c>
      <c r="I33" s="281"/>
      <c r="J33" s="281"/>
      <c r="K33" s="281"/>
      <c r="L33" s="281"/>
      <c r="M33" s="281"/>
      <c r="N33" s="281"/>
      <c r="O33" s="281"/>
      <c r="P33" s="386"/>
      <c r="R33" s="608"/>
      <c r="S33" s="293"/>
      <c r="T33" s="445"/>
      <c r="U33" s="117" t="s">
        <v>168</v>
      </c>
      <c r="V33" s="118"/>
      <c r="W33" s="513">
        <v>0</v>
      </c>
      <c r="X33" s="728"/>
      <c r="Y33" s="513">
        <v>0</v>
      </c>
      <c r="Z33" s="514"/>
      <c r="AA33" s="515"/>
      <c r="AB33" s="46"/>
      <c r="AC33" s="46"/>
      <c r="AD33" s="46"/>
      <c r="AE33" s="46"/>
    </row>
    <row r="34" spans="2:31" ht="15.75" customHeight="1">
      <c r="B34" s="419" t="s">
        <v>71</v>
      </c>
      <c r="C34" s="214" t="s">
        <v>72</v>
      </c>
      <c r="D34" s="215"/>
      <c r="E34" s="216"/>
      <c r="F34" s="364" t="s">
        <v>73</v>
      </c>
      <c r="G34" s="362" t="s">
        <v>74</v>
      </c>
      <c r="H34" s="387" t="s">
        <v>42</v>
      </c>
      <c r="I34" s="380"/>
      <c r="J34" s="381"/>
      <c r="K34" s="379" t="s">
        <v>43</v>
      </c>
      <c r="L34" s="381"/>
      <c r="M34" s="379" t="s">
        <v>75</v>
      </c>
      <c r="N34" s="380"/>
      <c r="O34" s="381"/>
      <c r="P34" s="469" t="s">
        <v>76</v>
      </c>
      <c r="R34" s="608"/>
      <c r="S34" s="293"/>
      <c r="T34" s="446"/>
      <c r="U34" s="130" t="s">
        <v>169</v>
      </c>
      <c r="V34" s="131"/>
      <c r="W34" s="454">
        <f>W28+W29+W33</f>
        <v>359104</v>
      </c>
      <c r="X34" s="731"/>
      <c r="Y34" s="672">
        <f>Y28+Y29+Y33</f>
        <v>344307</v>
      </c>
      <c r="Z34" s="510"/>
      <c r="AA34" s="511"/>
      <c r="AB34" s="51"/>
      <c r="AC34" s="51"/>
      <c r="AD34" s="51"/>
      <c r="AE34" s="51"/>
    </row>
    <row r="35" spans="2:31" ht="15.75" customHeight="1">
      <c r="B35" s="420"/>
      <c r="C35" s="217"/>
      <c r="D35" s="218"/>
      <c r="E35" s="219"/>
      <c r="F35" s="365"/>
      <c r="G35" s="363"/>
      <c r="H35" s="388"/>
      <c r="I35" s="383"/>
      <c r="J35" s="384"/>
      <c r="K35" s="382"/>
      <c r="L35" s="384"/>
      <c r="M35" s="382"/>
      <c r="N35" s="383"/>
      <c r="O35" s="384"/>
      <c r="P35" s="470"/>
      <c r="R35" s="608"/>
      <c r="S35" s="293"/>
      <c r="T35" s="444" t="s">
        <v>170</v>
      </c>
      <c r="U35" s="107" t="s">
        <v>171</v>
      </c>
      <c r="V35" s="134"/>
      <c r="W35" s="447">
        <v>37653</v>
      </c>
      <c r="X35" s="729"/>
      <c r="Y35" s="447">
        <v>31436</v>
      </c>
      <c r="Z35" s="448"/>
      <c r="AA35" s="449"/>
      <c r="AB35" s="51"/>
      <c r="AC35" s="51"/>
      <c r="AD35" s="50"/>
      <c r="AE35" s="51"/>
    </row>
    <row r="36" spans="2:31" ht="15.75" customHeight="1">
      <c r="B36" s="136">
        <v>1</v>
      </c>
      <c r="C36" s="225" t="s">
        <v>243</v>
      </c>
      <c r="D36" s="226"/>
      <c r="E36" s="227"/>
      <c r="F36" s="121">
        <v>800</v>
      </c>
      <c r="G36" s="30">
        <f aca="true" t="shared" si="0" ref="G36:G41">F36/$F$42</f>
        <v>0.40609137055837563</v>
      </c>
      <c r="H36" s="374" t="s">
        <v>244</v>
      </c>
      <c r="I36" s="375"/>
      <c r="J36" s="376"/>
      <c r="K36" s="458"/>
      <c r="L36" s="459"/>
      <c r="M36" s="471" t="s">
        <v>245</v>
      </c>
      <c r="N36" s="472"/>
      <c r="O36" s="473"/>
      <c r="P36" s="137">
        <v>1975</v>
      </c>
      <c r="R36" s="608"/>
      <c r="S36" s="293"/>
      <c r="T36" s="445"/>
      <c r="U36" s="117" t="s">
        <v>172</v>
      </c>
      <c r="V36" s="118"/>
      <c r="W36" s="501">
        <v>260827</v>
      </c>
      <c r="X36" s="730"/>
      <c r="Y36" s="501">
        <v>267810</v>
      </c>
      <c r="Z36" s="503"/>
      <c r="AA36" s="504"/>
      <c r="AB36" s="138"/>
      <c r="AC36" s="138"/>
      <c r="AD36" s="29"/>
      <c r="AE36" s="139"/>
    </row>
    <row r="37" spans="2:31" ht="15.75" customHeight="1">
      <c r="B37" s="136">
        <v>2</v>
      </c>
      <c r="C37" s="224" t="s">
        <v>246</v>
      </c>
      <c r="D37" s="222"/>
      <c r="E37" s="223"/>
      <c r="F37" s="121">
        <v>400</v>
      </c>
      <c r="G37" s="30">
        <f t="shared" si="0"/>
        <v>0.20304568527918782</v>
      </c>
      <c r="H37" s="366" t="s">
        <v>247</v>
      </c>
      <c r="I37" s="367"/>
      <c r="J37" s="368"/>
      <c r="K37" s="416"/>
      <c r="L37" s="418"/>
      <c r="M37" s="416" t="s">
        <v>248</v>
      </c>
      <c r="N37" s="417"/>
      <c r="O37" s="418"/>
      <c r="P37" s="137">
        <v>1972</v>
      </c>
      <c r="R37" s="608"/>
      <c r="S37" s="293"/>
      <c r="T37" s="446"/>
      <c r="U37" s="130" t="s">
        <v>173</v>
      </c>
      <c r="V37" s="131"/>
      <c r="W37" s="505">
        <f>W35+W36</f>
        <v>298480</v>
      </c>
      <c r="X37" s="723"/>
      <c r="Y37" s="505">
        <f>Y35+Y36</f>
        <v>299246</v>
      </c>
      <c r="Z37" s="507"/>
      <c r="AA37" s="508"/>
      <c r="AB37" s="138"/>
      <c r="AC37" s="138"/>
      <c r="AD37" s="29"/>
      <c r="AE37" s="139"/>
    </row>
    <row r="38" spans="2:31" ht="15.75" customHeight="1">
      <c r="B38" s="136">
        <v>3</v>
      </c>
      <c r="C38" s="224" t="s">
        <v>93</v>
      </c>
      <c r="D38" s="222"/>
      <c r="E38" s="223"/>
      <c r="F38" s="121">
        <v>200</v>
      </c>
      <c r="G38" s="30">
        <f t="shared" si="0"/>
        <v>0.10152284263959391</v>
      </c>
      <c r="H38" s="366" t="s">
        <v>249</v>
      </c>
      <c r="I38" s="367"/>
      <c r="J38" s="368"/>
      <c r="K38" s="416"/>
      <c r="L38" s="418"/>
      <c r="M38" s="416" t="s">
        <v>250</v>
      </c>
      <c r="N38" s="417"/>
      <c r="O38" s="418"/>
      <c r="P38" s="137">
        <v>1670</v>
      </c>
      <c r="R38" s="608"/>
      <c r="S38" s="293"/>
      <c r="T38" s="444" t="s">
        <v>174</v>
      </c>
      <c r="U38" s="140" t="s">
        <v>175</v>
      </c>
      <c r="V38" s="134"/>
      <c r="W38" s="447">
        <v>25000</v>
      </c>
      <c r="X38" s="729"/>
      <c r="Y38" s="447">
        <v>25000</v>
      </c>
      <c r="Z38" s="448"/>
      <c r="AA38" s="449"/>
      <c r="AB38" s="138"/>
      <c r="AC38" s="138"/>
      <c r="AD38" s="29"/>
      <c r="AE38" s="139"/>
    </row>
    <row r="39" spans="2:31" ht="15.75" customHeight="1">
      <c r="B39" s="136">
        <v>4</v>
      </c>
      <c r="C39" s="224" t="s">
        <v>251</v>
      </c>
      <c r="D39" s="222"/>
      <c r="E39" s="223"/>
      <c r="F39" s="121">
        <v>60</v>
      </c>
      <c r="G39" s="30">
        <f t="shared" si="0"/>
        <v>0.030456852791878174</v>
      </c>
      <c r="H39" s="366" t="s">
        <v>252</v>
      </c>
      <c r="I39" s="367"/>
      <c r="J39" s="368"/>
      <c r="K39" s="416" t="s">
        <v>253</v>
      </c>
      <c r="L39" s="418"/>
      <c r="M39" s="416" t="s">
        <v>254</v>
      </c>
      <c r="N39" s="417"/>
      <c r="O39" s="418"/>
      <c r="P39" s="137">
        <v>1968</v>
      </c>
      <c r="R39" s="608"/>
      <c r="S39" s="293"/>
      <c r="T39" s="445"/>
      <c r="U39" s="141" t="s">
        <v>176</v>
      </c>
      <c r="V39" s="142"/>
      <c r="W39" s="450">
        <v>0</v>
      </c>
      <c r="X39" s="727"/>
      <c r="Y39" s="450">
        <v>0</v>
      </c>
      <c r="Z39" s="452"/>
      <c r="AA39" s="453"/>
      <c r="AB39" s="138"/>
      <c r="AC39" s="138"/>
      <c r="AD39" s="29"/>
      <c r="AE39" s="139"/>
    </row>
    <row r="40" spans="2:31" ht="15.75" customHeight="1">
      <c r="B40" s="136">
        <v>5</v>
      </c>
      <c r="C40" s="224" t="s">
        <v>255</v>
      </c>
      <c r="D40" s="222"/>
      <c r="E40" s="223"/>
      <c r="F40" s="121">
        <v>40</v>
      </c>
      <c r="G40" s="30">
        <f t="shared" si="0"/>
        <v>0.02030456852791878</v>
      </c>
      <c r="H40" s="366" t="s">
        <v>256</v>
      </c>
      <c r="I40" s="367"/>
      <c r="J40" s="368"/>
      <c r="K40" s="416" t="s">
        <v>257</v>
      </c>
      <c r="L40" s="418"/>
      <c r="M40" s="416" t="s">
        <v>258</v>
      </c>
      <c r="N40" s="417"/>
      <c r="O40" s="418"/>
      <c r="P40" s="137">
        <v>1971</v>
      </c>
      <c r="R40" s="608"/>
      <c r="S40" s="293"/>
      <c r="T40" s="445"/>
      <c r="U40" s="123"/>
      <c r="V40" s="142" t="s">
        <v>177</v>
      </c>
      <c r="W40" s="450">
        <v>0</v>
      </c>
      <c r="X40" s="727"/>
      <c r="Y40" s="450">
        <v>0</v>
      </c>
      <c r="Z40" s="452"/>
      <c r="AA40" s="453"/>
      <c r="AB40" s="138"/>
      <c r="AC40" s="138"/>
      <c r="AD40" s="29"/>
      <c r="AE40" s="139"/>
    </row>
    <row r="41" spans="2:32" ht="15.75" customHeight="1">
      <c r="B41" s="143"/>
      <c r="C41" s="261" t="s">
        <v>259</v>
      </c>
      <c r="D41" s="262"/>
      <c r="E41" s="263"/>
      <c r="F41" s="144">
        <v>470</v>
      </c>
      <c r="G41" s="31">
        <f t="shared" si="0"/>
        <v>0.23857868020304568</v>
      </c>
      <c r="H41" s="366" t="s">
        <v>256</v>
      </c>
      <c r="I41" s="367"/>
      <c r="J41" s="368"/>
      <c r="K41" s="416" t="s">
        <v>260</v>
      </c>
      <c r="L41" s="418"/>
      <c r="M41" s="416" t="s">
        <v>258</v>
      </c>
      <c r="N41" s="417"/>
      <c r="O41" s="418"/>
      <c r="P41" s="137">
        <v>1968</v>
      </c>
      <c r="R41" s="608"/>
      <c r="S41" s="293"/>
      <c r="T41" s="445"/>
      <c r="U41" s="123" t="s">
        <v>178</v>
      </c>
      <c r="V41" s="142"/>
      <c r="W41" s="450">
        <v>35624</v>
      </c>
      <c r="X41" s="727"/>
      <c r="Y41" s="450">
        <v>20061</v>
      </c>
      <c r="Z41" s="452"/>
      <c r="AA41" s="453"/>
      <c r="AB41" s="138"/>
      <c r="AC41" s="138"/>
      <c r="AD41" s="29"/>
      <c r="AE41" s="139"/>
      <c r="AF41" s="46"/>
    </row>
    <row r="42" spans="2:32" ht="15.75" customHeight="1">
      <c r="B42" s="235" t="s">
        <v>261</v>
      </c>
      <c r="C42" s="236"/>
      <c r="D42" s="236"/>
      <c r="E42" s="237"/>
      <c r="F42" s="28">
        <f>SUM(F36:F41)</f>
        <v>1970</v>
      </c>
      <c r="G42" s="32">
        <v>1</v>
      </c>
      <c r="H42" s="491" t="s">
        <v>256</v>
      </c>
      <c r="I42" s="492"/>
      <c r="J42" s="493"/>
      <c r="K42" s="403" t="s">
        <v>262</v>
      </c>
      <c r="L42" s="404"/>
      <c r="M42" s="494" t="s">
        <v>258</v>
      </c>
      <c r="N42" s="495"/>
      <c r="O42" s="496"/>
      <c r="P42" s="145">
        <v>1968</v>
      </c>
      <c r="R42" s="608"/>
      <c r="S42" s="293"/>
      <c r="T42" s="445"/>
      <c r="U42" s="146"/>
      <c r="V42" s="131" t="s">
        <v>180</v>
      </c>
      <c r="W42" s="454">
        <v>2000</v>
      </c>
      <c r="X42" s="731"/>
      <c r="Y42" s="454">
        <v>2000</v>
      </c>
      <c r="Z42" s="456"/>
      <c r="AA42" s="457"/>
      <c r="AB42" s="138"/>
      <c r="AC42" s="138"/>
      <c r="AD42" s="29"/>
      <c r="AE42" s="147"/>
      <c r="AF42" s="46"/>
    </row>
    <row r="43" spans="2:32" ht="15.75" customHeight="1" thickBot="1">
      <c r="B43" s="148"/>
      <c r="C43" s="149"/>
      <c r="D43" s="150"/>
      <c r="E43" s="151"/>
      <c r="F43" s="152"/>
      <c r="G43" s="152"/>
      <c r="H43" s="481" t="s">
        <v>263</v>
      </c>
      <c r="I43" s="482"/>
      <c r="J43" s="482"/>
      <c r="K43" s="482"/>
      <c r="L43" s="482"/>
      <c r="M43" s="482"/>
      <c r="N43" s="482"/>
      <c r="O43" s="482"/>
      <c r="P43" s="483"/>
      <c r="R43" s="608"/>
      <c r="S43" s="293"/>
      <c r="T43" s="446"/>
      <c r="U43" s="153" t="s">
        <v>182</v>
      </c>
      <c r="V43" s="153"/>
      <c r="W43" s="377">
        <f>W38+W39+W41</f>
        <v>60624</v>
      </c>
      <c r="X43" s="742"/>
      <c r="Y43" s="377">
        <f>Y38+Y39+Y41</f>
        <v>45061</v>
      </c>
      <c r="Z43" s="442"/>
      <c r="AA43" s="443"/>
      <c r="AC43" s="138"/>
      <c r="AD43" s="154"/>
      <c r="AE43" s="155"/>
      <c r="AF43" s="46"/>
    </row>
    <row r="44" spans="2:27" ht="15.75" customHeight="1">
      <c r="B44" s="641" t="s">
        <v>79</v>
      </c>
      <c r="C44" s="231" t="s">
        <v>80</v>
      </c>
      <c r="D44" s="231"/>
      <c r="E44" s="231"/>
      <c r="F44" s="231"/>
      <c r="G44" s="231"/>
      <c r="H44" s="401" t="s">
        <v>183</v>
      </c>
      <c r="I44" s="401"/>
      <c r="J44" s="401"/>
      <c r="K44" s="401"/>
      <c r="L44" s="490" t="s">
        <v>264</v>
      </c>
      <c r="M44" s="401"/>
      <c r="N44" s="401"/>
      <c r="O44" s="497" t="s">
        <v>82</v>
      </c>
      <c r="P44" s="498"/>
      <c r="R44" s="608"/>
      <c r="S44" s="420"/>
      <c r="T44" s="439" t="s">
        <v>184</v>
      </c>
      <c r="U44" s="440"/>
      <c r="V44" s="441"/>
      <c r="W44" s="377">
        <f>W37+W43</f>
        <v>359104</v>
      </c>
      <c r="X44" s="742"/>
      <c r="Y44" s="377">
        <f>Y37+Y43</f>
        <v>344307</v>
      </c>
      <c r="Z44" s="442"/>
      <c r="AA44" s="443"/>
    </row>
    <row r="45" spans="2:27" ht="15.75" customHeight="1">
      <c r="B45" s="653"/>
      <c r="C45" s="232"/>
      <c r="D45" s="232"/>
      <c r="E45" s="232"/>
      <c r="F45" s="232"/>
      <c r="G45" s="232"/>
      <c r="H45" s="402"/>
      <c r="I45" s="402"/>
      <c r="J45" s="402"/>
      <c r="K45" s="402"/>
      <c r="L45" s="402"/>
      <c r="M45" s="402"/>
      <c r="N45" s="402"/>
      <c r="O45" s="499"/>
      <c r="P45" s="500"/>
      <c r="R45" s="608"/>
      <c r="S45" s="156" t="s">
        <v>65</v>
      </c>
      <c r="U45" s="157"/>
      <c r="V45" s="158"/>
      <c r="W45" s="734">
        <f>W28/W35</f>
        <v>7.872865375932861</v>
      </c>
      <c r="X45" s="735"/>
      <c r="Y45" s="739">
        <f>Y28/Y35</f>
        <v>8.950343555159689</v>
      </c>
      <c r="Z45" s="740"/>
      <c r="AA45" s="741"/>
    </row>
    <row r="46" spans="2:27" ht="15.75" customHeight="1" thickBot="1">
      <c r="B46" s="653"/>
      <c r="C46" s="228" t="s">
        <v>265</v>
      </c>
      <c r="D46" s="229"/>
      <c r="E46" s="229"/>
      <c r="F46" s="229"/>
      <c r="G46" s="230"/>
      <c r="H46" s="390" t="s">
        <v>266</v>
      </c>
      <c r="I46" s="391"/>
      <c r="J46" s="391"/>
      <c r="K46" s="392"/>
      <c r="L46" s="478">
        <v>120000</v>
      </c>
      <c r="M46" s="479"/>
      <c r="N46" s="480"/>
      <c r="O46" s="460">
        <f>100*L46/L53</f>
        <v>49.13159898788906</v>
      </c>
      <c r="P46" s="461"/>
      <c r="R46" s="609"/>
      <c r="S46" s="159" t="s">
        <v>66</v>
      </c>
      <c r="U46" s="160"/>
      <c r="V46" s="161"/>
      <c r="W46" s="732">
        <f>W38/W43</f>
        <v>0.41237793613090523</v>
      </c>
      <c r="X46" s="733"/>
      <c r="Y46" s="724">
        <f>Y38/Y43</f>
        <v>0.5548034886043364</v>
      </c>
      <c r="Z46" s="725"/>
      <c r="AA46" s="726"/>
    </row>
    <row r="47" spans="2:27" ht="15.75" customHeight="1">
      <c r="B47" s="653"/>
      <c r="C47" s="224" t="s">
        <v>267</v>
      </c>
      <c r="D47" s="222"/>
      <c r="E47" s="222"/>
      <c r="F47" s="222"/>
      <c r="G47" s="223"/>
      <c r="H47" s="389" t="s">
        <v>268</v>
      </c>
      <c r="I47" s="367"/>
      <c r="J47" s="367"/>
      <c r="K47" s="368"/>
      <c r="L47" s="405">
        <v>70000</v>
      </c>
      <c r="M47" s="406"/>
      <c r="N47" s="407"/>
      <c r="O47" s="462">
        <f aca="true" t="shared" si="1" ref="O47:O52">100*L47/$L$53</f>
        <v>28.66009940960195</v>
      </c>
      <c r="P47" s="463"/>
      <c r="R47" s="289" t="s">
        <v>67</v>
      </c>
      <c r="S47" s="292" t="s">
        <v>185</v>
      </c>
      <c r="T47" s="278"/>
      <c r="U47" s="278"/>
      <c r="V47" s="279"/>
      <c r="W47" s="280" t="s">
        <v>68</v>
      </c>
      <c r="X47" s="281"/>
      <c r="Y47" s="282"/>
      <c r="Z47" s="283" t="s">
        <v>269</v>
      </c>
      <c r="AA47" s="284"/>
    </row>
    <row r="48" spans="2:27" ht="15.75" customHeight="1">
      <c r="B48" s="653"/>
      <c r="C48" s="224" t="s">
        <v>270</v>
      </c>
      <c r="D48" s="222"/>
      <c r="E48" s="222"/>
      <c r="F48" s="222"/>
      <c r="G48" s="223"/>
      <c r="H48" s="389" t="s">
        <v>271</v>
      </c>
      <c r="I48" s="367"/>
      <c r="J48" s="367"/>
      <c r="K48" s="368"/>
      <c r="L48" s="405">
        <v>30000</v>
      </c>
      <c r="M48" s="406"/>
      <c r="N48" s="407"/>
      <c r="O48" s="462">
        <f t="shared" si="1"/>
        <v>12.282899746972266</v>
      </c>
      <c r="P48" s="463"/>
      <c r="R48" s="290"/>
      <c r="S48" s="270" t="s">
        <v>90</v>
      </c>
      <c r="T48" s="271"/>
      <c r="U48" s="271"/>
      <c r="V48" s="164"/>
      <c r="W48" s="270" t="s">
        <v>11</v>
      </c>
      <c r="X48" s="271"/>
      <c r="Y48" s="272"/>
      <c r="Z48" s="273" t="s">
        <v>91</v>
      </c>
      <c r="AA48" s="274"/>
    </row>
    <row r="49" spans="2:27" ht="15.75" customHeight="1">
      <c r="B49" s="653"/>
      <c r="C49" s="224"/>
      <c r="D49" s="222"/>
      <c r="E49" s="222"/>
      <c r="F49" s="222"/>
      <c r="G49" s="223"/>
      <c r="H49" s="408"/>
      <c r="I49" s="409"/>
      <c r="J49" s="409"/>
      <c r="K49" s="410"/>
      <c r="L49" s="464"/>
      <c r="M49" s="465"/>
      <c r="N49" s="424"/>
      <c r="O49" s="462">
        <f t="shared" si="1"/>
        <v>0</v>
      </c>
      <c r="P49" s="463"/>
      <c r="R49" s="290"/>
      <c r="S49" s="275" t="s">
        <v>92</v>
      </c>
      <c r="T49" s="276"/>
      <c r="U49" s="276"/>
      <c r="V49" s="168"/>
      <c r="W49" s="275" t="s">
        <v>11</v>
      </c>
      <c r="X49" s="276"/>
      <c r="Y49" s="277"/>
      <c r="Z49" s="265"/>
      <c r="AA49" s="266"/>
    </row>
    <row r="50" spans="2:27" ht="15.75" customHeight="1">
      <c r="B50" s="653"/>
      <c r="C50" s="224"/>
      <c r="D50" s="222"/>
      <c r="E50" s="222"/>
      <c r="F50" s="222"/>
      <c r="G50" s="223"/>
      <c r="H50" s="408"/>
      <c r="I50" s="409"/>
      <c r="J50" s="409"/>
      <c r="K50" s="410"/>
      <c r="L50" s="464"/>
      <c r="M50" s="465"/>
      <c r="N50" s="424"/>
      <c r="O50" s="462">
        <f t="shared" si="1"/>
        <v>0</v>
      </c>
      <c r="P50" s="463"/>
      <c r="R50" s="290"/>
      <c r="S50" s="275" t="s">
        <v>272</v>
      </c>
      <c r="T50" s="276"/>
      <c r="U50" s="276"/>
      <c r="V50" s="168"/>
      <c r="W50" s="275" t="s">
        <v>11</v>
      </c>
      <c r="X50" s="276"/>
      <c r="Y50" s="277"/>
      <c r="Z50" s="265"/>
      <c r="AA50" s="266"/>
    </row>
    <row r="51" spans="2:27" ht="15.75" customHeight="1" thickBot="1">
      <c r="B51" s="653"/>
      <c r="C51" s="166" t="s">
        <v>273</v>
      </c>
      <c r="D51" s="167"/>
      <c r="E51" s="167"/>
      <c r="F51" s="167"/>
      <c r="G51" s="168"/>
      <c r="H51" s="389"/>
      <c r="I51" s="367"/>
      <c r="J51" s="367"/>
      <c r="K51" s="368"/>
      <c r="L51" s="405">
        <v>0</v>
      </c>
      <c r="M51" s="406"/>
      <c r="N51" s="407"/>
      <c r="O51" s="462">
        <f t="shared" si="1"/>
        <v>0</v>
      </c>
      <c r="P51" s="463"/>
      <c r="R51" s="291"/>
      <c r="S51" s="61"/>
      <c r="T51" s="52"/>
      <c r="U51" s="52"/>
      <c r="V51" s="62"/>
      <c r="W51" s="267"/>
      <c r="X51" s="268"/>
      <c r="Y51" s="269"/>
      <c r="Z51" s="264"/>
      <c r="AA51" s="288"/>
    </row>
    <row r="52" spans="2:27" ht="15.75" customHeight="1">
      <c r="B52" s="653"/>
      <c r="C52" s="256" t="s">
        <v>274</v>
      </c>
      <c r="D52" s="257"/>
      <c r="E52" s="257"/>
      <c r="F52" s="257"/>
      <c r="G52" s="258"/>
      <c r="H52" s="393"/>
      <c r="I52" s="394"/>
      <c r="J52" s="394"/>
      <c r="K52" s="395"/>
      <c r="L52" s="720">
        <v>24242</v>
      </c>
      <c r="M52" s="721"/>
      <c r="N52" s="722"/>
      <c r="O52" s="474">
        <f t="shared" si="1"/>
        <v>9.925401855536721</v>
      </c>
      <c r="P52" s="475"/>
      <c r="R52" s="306" t="s">
        <v>77</v>
      </c>
      <c r="S52" s="169" t="s">
        <v>187</v>
      </c>
      <c r="T52" s="169"/>
      <c r="U52" s="170"/>
      <c r="V52" s="170"/>
      <c r="W52" s="171"/>
      <c r="X52" s="171"/>
      <c r="Y52" s="170"/>
      <c r="Z52" s="295" t="s">
        <v>94</v>
      </c>
      <c r="AA52" s="296"/>
    </row>
    <row r="53" spans="2:27" ht="15.75" customHeight="1" thickBot="1">
      <c r="B53" s="654"/>
      <c r="C53" s="61"/>
      <c r="D53" s="52"/>
      <c r="E53" s="52"/>
      <c r="F53" s="52"/>
      <c r="G53" s="62"/>
      <c r="H53" s="52"/>
      <c r="I53" s="52"/>
      <c r="J53" s="172"/>
      <c r="K53" s="105"/>
      <c r="L53" s="466">
        <f>SUM(L46:N52)</f>
        <v>244242</v>
      </c>
      <c r="M53" s="467"/>
      <c r="N53" s="468"/>
      <c r="O53" s="476">
        <f>SUM(O46:P52)</f>
        <v>100</v>
      </c>
      <c r="P53" s="477"/>
      <c r="R53" s="293"/>
      <c r="S53" s="173" t="s">
        <v>188</v>
      </c>
      <c r="T53" s="46"/>
      <c r="U53" s="46"/>
      <c r="V53" s="46"/>
      <c r="W53" s="42"/>
      <c r="X53" s="42"/>
      <c r="Y53" s="46"/>
      <c r="Z53" s="701" t="s">
        <v>95</v>
      </c>
      <c r="AA53" s="702"/>
    </row>
    <row r="54" spans="2:27" ht="15.75" customHeight="1">
      <c r="B54" s="641" t="s">
        <v>189</v>
      </c>
      <c r="C54" s="211" t="s">
        <v>190</v>
      </c>
      <c r="D54" s="212"/>
      <c r="E54" s="212"/>
      <c r="F54" s="212"/>
      <c r="G54" s="213"/>
      <c r="H54" s="401" t="s">
        <v>69</v>
      </c>
      <c r="I54" s="401"/>
      <c r="J54" s="644"/>
      <c r="R54" s="293"/>
      <c r="S54" s="299" t="s">
        <v>191</v>
      </c>
      <c r="T54" s="300"/>
      <c r="U54" s="300"/>
      <c r="V54" s="300"/>
      <c r="W54" s="300"/>
      <c r="X54" s="300"/>
      <c r="Y54" s="300"/>
      <c r="Z54" s="285" t="s">
        <v>275</v>
      </c>
      <c r="AA54" s="703"/>
    </row>
    <row r="55" spans="2:31" ht="15.75" customHeight="1" thickBot="1">
      <c r="B55" s="642"/>
      <c r="C55" s="255" t="s">
        <v>193</v>
      </c>
      <c r="D55" s="255"/>
      <c r="E55" s="255"/>
      <c r="F55" s="255"/>
      <c r="G55" s="255"/>
      <c r="H55" s="648">
        <v>2</v>
      </c>
      <c r="I55" s="427"/>
      <c r="J55" s="649"/>
      <c r="R55" s="294"/>
      <c r="S55" s="301"/>
      <c r="T55" s="302"/>
      <c r="U55" s="302"/>
      <c r="V55" s="302"/>
      <c r="W55" s="302"/>
      <c r="X55" s="302"/>
      <c r="Y55" s="302"/>
      <c r="Z55" s="302"/>
      <c r="AA55" s="704"/>
      <c r="AB55" s="138"/>
      <c r="AC55" s="51"/>
      <c r="AD55" s="51"/>
      <c r="AE55" s="46"/>
    </row>
    <row r="56" spans="2:31" ht="15.75" customHeight="1">
      <c r="B56" s="642"/>
      <c r="C56" s="224" t="s">
        <v>194</v>
      </c>
      <c r="D56" s="222"/>
      <c r="E56" s="222"/>
      <c r="F56" s="222"/>
      <c r="G56" s="223"/>
      <c r="H56" s="655">
        <v>1</v>
      </c>
      <c r="I56" s="655"/>
      <c r="J56" s="656"/>
      <c r="R56" s="174"/>
      <c r="S56" s="175"/>
      <c r="T56" s="175"/>
      <c r="U56" s="175"/>
      <c r="V56" s="175"/>
      <c r="W56" s="176"/>
      <c r="X56" s="659"/>
      <c r="Y56" s="636"/>
      <c r="Z56" s="636"/>
      <c r="AA56" s="636"/>
      <c r="AC56" s="51"/>
      <c r="AD56" s="51"/>
      <c r="AE56" s="46"/>
    </row>
    <row r="57" spans="2:27" ht="13.5">
      <c r="B57" s="642"/>
      <c r="C57" s="224" t="s">
        <v>195</v>
      </c>
      <c r="D57" s="222"/>
      <c r="E57" s="222"/>
      <c r="F57" s="222"/>
      <c r="G57" s="223"/>
      <c r="H57" s="657">
        <v>4</v>
      </c>
      <c r="I57" s="605"/>
      <c r="J57" s="658"/>
      <c r="R57" s="177" t="s">
        <v>83</v>
      </c>
      <c r="S57" s="178"/>
      <c r="T57" s="178"/>
      <c r="U57" s="178"/>
      <c r="V57" s="178"/>
      <c r="W57" s="203"/>
      <c r="X57" s="203"/>
      <c r="Y57" s="178"/>
      <c r="Z57" s="178"/>
      <c r="AA57" s="179"/>
    </row>
    <row r="58" spans="2:27" ht="13.5">
      <c r="B58" s="642"/>
      <c r="C58" s="255" t="s">
        <v>196</v>
      </c>
      <c r="D58" s="255"/>
      <c r="E58" s="255"/>
      <c r="F58" s="255"/>
      <c r="G58" s="255"/>
      <c r="H58" s="657">
        <v>7</v>
      </c>
      <c r="I58" s="605"/>
      <c r="J58" s="658"/>
      <c r="R58" s="180"/>
      <c r="S58" s="181"/>
      <c r="T58" s="181"/>
      <c r="U58" s="181"/>
      <c r="V58" s="46"/>
      <c r="W58" s="42"/>
      <c r="X58" s="42"/>
      <c r="Y58" s="46"/>
      <c r="Z58" s="46"/>
      <c r="AA58" s="182"/>
    </row>
    <row r="59" spans="2:27" ht="13.5">
      <c r="B59" s="642"/>
      <c r="C59" s="224"/>
      <c r="D59" s="247"/>
      <c r="E59" s="247"/>
      <c r="F59" s="247"/>
      <c r="G59" s="248"/>
      <c r="H59" s="657"/>
      <c r="I59" s="605"/>
      <c r="J59" s="658"/>
      <c r="R59" s="183" t="s">
        <v>197</v>
      </c>
      <c r="S59" s="184"/>
      <c r="T59" s="184"/>
      <c r="U59" s="184"/>
      <c r="V59" s="46" t="s">
        <v>84</v>
      </c>
      <c r="W59" s="42"/>
      <c r="X59" s="42"/>
      <c r="Y59" s="46"/>
      <c r="Z59" s="46"/>
      <c r="AA59" s="182"/>
    </row>
    <row r="60" spans="2:27" ht="13.5">
      <c r="B60" s="642"/>
      <c r="C60" s="224"/>
      <c r="D60" s="247"/>
      <c r="E60" s="247"/>
      <c r="F60" s="247"/>
      <c r="G60" s="248"/>
      <c r="H60" s="655"/>
      <c r="I60" s="655"/>
      <c r="J60" s="656"/>
      <c r="R60" s="183" t="s">
        <v>198</v>
      </c>
      <c r="S60" s="46"/>
      <c r="T60" s="46"/>
      <c r="U60" s="46"/>
      <c r="V60" s="46"/>
      <c r="W60" s="42"/>
      <c r="X60" s="42"/>
      <c r="Y60" s="46"/>
      <c r="Z60" s="46"/>
      <c r="AA60" s="182"/>
    </row>
    <row r="61" spans="2:27" ht="13.5">
      <c r="B61" s="642"/>
      <c r="C61" s="224"/>
      <c r="D61" s="247"/>
      <c r="E61" s="247"/>
      <c r="F61" s="247"/>
      <c r="G61" s="248"/>
      <c r="H61" s="655"/>
      <c r="I61" s="655"/>
      <c r="J61" s="656"/>
      <c r="R61" s="185" t="s">
        <v>199</v>
      </c>
      <c r="S61" s="186"/>
      <c r="T61" s="186"/>
      <c r="U61" s="186"/>
      <c r="V61" s="186"/>
      <c r="W61" s="204"/>
      <c r="X61" s="204"/>
      <c r="Y61" s="186"/>
      <c r="Z61" s="186"/>
      <c r="AA61" s="187"/>
    </row>
    <row r="62" spans="2:27" ht="14.25" thickBot="1">
      <c r="B62" s="643"/>
      <c r="C62" s="188"/>
      <c r="D62" s="259"/>
      <c r="E62" s="259"/>
      <c r="F62" s="259"/>
      <c r="G62" s="260"/>
      <c r="H62" s="674"/>
      <c r="I62" s="674"/>
      <c r="J62" s="675"/>
      <c r="Z62" s="191"/>
      <c r="AA62" s="191">
        <v>2014.6</v>
      </c>
    </row>
    <row r="66" ht="13.5" hidden="1"/>
    <row r="67" spans="8:10" ht="13.5" hidden="1">
      <c r="H67" s="192" t="s">
        <v>200</v>
      </c>
      <c r="J67" s="45" t="s">
        <v>201</v>
      </c>
    </row>
    <row r="68" spans="8:10" ht="13.5" hidden="1">
      <c r="H68" s="192" t="s">
        <v>27</v>
      </c>
      <c r="J68" s="45" t="s">
        <v>202</v>
      </c>
    </row>
    <row r="69" spans="8:10" ht="13.5" hidden="1">
      <c r="H69" s="192" t="s">
        <v>203</v>
      </c>
      <c r="J69" s="45" t="s">
        <v>204</v>
      </c>
    </row>
    <row r="70" spans="8:10" ht="13.5" hidden="1">
      <c r="H70" s="192" t="s">
        <v>12</v>
      </c>
      <c r="J70" s="45" t="s">
        <v>205</v>
      </c>
    </row>
    <row r="71" spans="8:10" ht="13.5" hidden="1">
      <c r="H71" s="192" t="s">
        <v>89</v>
      </c>
      <c r="J71" s="45" t="s">
        <v>206</v>
      </c>
    </row>
    <row r="72" ht="13.5" hidden="1">
      <c r="H72" s="192" t="s">
        <v>11</v>
      </c>
    </row>
    <row r="73" ht="13.5" hidden="1">
      <c r="H73" s="192" t="s">
        <v>207</v>
      </c>
    </row>
    <row r="74" ht="13.5" hidden="1">
      <c r="H74" s="192" t="s">
        <v>88</v>
      </c>
    </row>
    <row r="75" ht="13.5" hidden="1">
      <c r="H75" s="192" t="s">
        <v>208</v>
      </c>
    </row>
    <row r="76" ht="13.5" hidden="1">
      <c r="H76" s="192" t="s">
        <v>209</v>
      </c>
    </row>
    <row r="77" ht="13.5" hidden="1">
      <c r="H77" s="192" t="s">
        <v>210</v>
      </c>
    </row>
    <row r="78" ht="13.5" hidden="1">
      <c r="H78" s="192" t="s">
        <v>211</v>
      </c>
    </row>
    <row r="79" ht="13.5" hidden="1">
      <c r="H79" s="192" t="s">
        <v>212</v>
      </c>
    </row>
    <row r="80" ht="13.5" hidden="1">
      <c r="H80" s="192" t="s">
        <v>213</v>
      </c>
    </row>
    <row r="81" ht="13.5" hidden="1">
      <c r="H81" s="192" t="s">
        <v>214</v>
      </c>
    </row>
    <row r="82" ht="13.5" hidden="1">
      <c r="H82" s="192" t="s">
        <v>215</v>
      </c>
    </row>
    <row r="83" ht="13.5" hidden="1"/>
  </sheetData>
  <sheetProtection/>
  <mergeCells count="222">
    <mergeCell ref="X56:AA56"/>
    <mergeCell ref="Z49:AA49"/>
    <mergeCell ref="R47:R51"/>
    <mergeCell ref="Z47:AA47"/>
    <mergeCell ref="W47:Y47"/>
    <mergeCell ref="Z52:AA52"/>
    <mergeCell ref="W51:Y51"/>
    <mergeCell ref="W48:Y48"/>
    <mergeCell ref="W50:Y50"/>
    <mergeCell ref="Y45:AA45"/>
    <mergeCell ref="Y40:AA40"/>
    <mergeCell ref="W42:X42"/>
    <mergeCell ref="W43:X43"/>
    <mergeCell ref="W44:X44"/>
    <mergeCell ref="W40:X40"/>
    <mergeCell ref="Y41:AA41"/>
    <mergeCell ref="Y42:AA42"/>
    <mergeCell ref="Y43:AA43"/>
    <mergeCell ref="Y44:AA44"/>
    <mergeCell ref="Y19:AA19"/>
    <mergeCell ref="Y18:AA18"/>
    <mergeCell ref="Y20:AA20"/>
    <mergeCell ref="Y22:AA22"/>
    <mergeCell ref="B29:D32"/>
    <mergeCell ref="G34:G35"/>
    <mergeCell ref="Y24:AA24"/>
    <mergeCell ref="Y25:AA25"/>
    <mergeCell ref="Y30:AA30"/>
    <mergeCell ref="Y31:AA31"/>
    <mergeCell ref="Y32:AA32"/>
    <mergeCell ref="Y34:AA34"/>
    <mergeCell ref="Y26:AA26"/>
    <mergeCell ref="Y27:AA27"/>
    <mergeCell ref="Y29:AA29"/>
    <mergeCell ref="Y28:AA28"/>
    <mergeCell ref="W33:X33"/>
    <mergeCell ref="N25:O25"/>
    <mergeCell ref="S16:S27"/>
    <mergeCell ref="W20:X20"/>
    <mergeCell ref="W26:X26"/>
    <mergeCell ref="N24:O24"/>
    <mergeCell ref="W21:X21"/>
    <mergeCell ref="W23:X23"/>
    <mergeCell ref="Y14:AA14"/>
    <mergeCell ref="Y15:AA15"/>
    <mergeCell ref="J19:J20"/>
    <mergeCell ref="Y21:AA21"/>
    <mergeCell ref="Y16:AA16"/>
    <mergeCell ref="W17:X17"/>
    <mergeCell ref="W18:X18"/>
    <mergeCell ref="K19:L20"/>
    <mergeCell ref="N19:O20"/>
    <mergeCell ref="Y17:AA17"/>
    <mergeCell ref="L50:N50"/>
    <mergeCell ref="K37:L37"/>
    <mergeCell ref="S28:S44"/>
    <mergeCell ref="W25:X25"/>
    <mergeCell ref="W28:X28"/>
    <mergeCell ref="K38:L38"/>
    <mergeCell ref="Z51:AA51"/>
    <mergeCell ref="Z48:AA48"/>
    <mergeCell ref="Z50:AA50"/>
    <mergeCell ref="W49:Y49"/>
    <mergeCell ref="T15:V15"/>
    <mergeCell ref="W15:X15"/>
    <mergeCell ref="W14:X14"/>
    <mergeCell ref="K21:L21"/>
    <mergeCell ref="M37:O37"/>
    <mergeCell ref="Y23:AA23"/>
    <mergeCell ref="S47:V47"/>
    <mergeCell ref="Y33:AA33"/>
    <mergeCell ref="W36:X36"/>
    <mergeCell ref="W34:X34"/>
    <mergeCell ref="W27:X27"/>
    <mergeCell ref="W46:X46"/>
    <mergeCell ref="W45:X45"/>
    <mergeCell ref="W38:X38"/>
    <mergeCell ref="W39:X39"/>
    <mergeCell ref="W29:X29"/>
    <mergeCell ref="M34:O35"/>
    <mergeCell ref="W30:X30"/>
    <mergeCell ref="W31:X31"/>
    <mergeCell ref="W35:X35"/>
    <mergeCell ref="P34:P35"/>
    <mergeCell ref="R16:R46"/>
    <mergeCell ref="W16:X16"/>
    <mergeCell ref="W41:X41"/>
    <mergeCell ref="E29:P32"/>
    <mergeCell ref="K26:L26"/>
    <mergeCell ref="W32:X32"/>
    <mergeCell ref="F18:I20"/>
    <mergeCell ref="W22:X22"/>
    <mergeCell ref="W24:X24"/>
    <mergeCell ref="F21:I21"/>
    <mergeCell ref="F22:I22"/>
    <mergeCell ref="F23:I23"/>
    <mergeCell ref="F26:I26"/>
    <mergeCell ref="W19:X19"/>
    <mergeCell ref="B27:D28"/>
    <mergeCell ref="E27:I28"/>
    <mergeCell ref="J27:K28"/>
    <mergeCell ref="F24:I24"/>
    <mergeCell ref="F25:I25"/>
    <mergeCell ref="K34:L35"/>
    <mergeCell ref="K36:L36"/>
    <mergeCell ref="K23:L23"/>
    <mergeCell ref="K24:L24"/>
    <mergeCell ref="K25:L25"/>
    <mergeCell ref="L27:P28"/>
    <mergeCell ref="M36:O36"/>
    <mergeCell ref="N26:O26"/>
    <mergeCell ref="H33:P33"/>
    <mergeCell ref="H36:J36"/>
    <mergeCell ref="L47:N47"/>
    <mergeCell ref="H47:K47"/>
    <mergeCell ref="L44:N45"/>
    <mergeCell ref="L46:N46"/>
    <mergeCell ref="H46:K46"/>
    <mergeCell ref="O46:P46"/>
    <mergeCell ref="O44:P45"/>
    <mergeCell ref="H44:K45"/>
    <mergeCell ref="K42:L42"/>
    <mergeCell ref="H43:P43"/>
    <mergeCell ref="Y38:AA38"/>
    <mergeCell ref="L52:N52"/>
    <mergeCell ref="M42:O42"/>
    <mergeCell ref="W37:X37"/>
    <mergeCell ref="Y39:AA39"/>
    <mergeCell ref="Y46:AA46"/>
    <mergeCell ref="O51:P51"/>
    <mergeCell ref="S48:U48"/>
    <mergeCell ref="S49:U49"/>
    <mergeCell ref="S50:U50"/>
    <mergeCell ref="Y35:AA35"/>
    <mergeCell ref="Y36:AA36"/>
    <mergeCell ref="R3:T3"/>
    <mergeCell ref="O52:P52"/>
    <mergeCell ref="M38:O38"/>
    <mergeCell ref="T38:T43"/>
    <mergeCell ref="T44:V44"/>
    <mergeCell ref="T28:T34"/>
    <mergeCell ref="T35:T37"/>
    <mergeCell ref="Y37:AA37"/>
    <mergeCell ref="W9:AA9"/>
    <mergeCell ref="W10:AA10"/>
    <mergeCell ref="W11:AA11"/>
    <mergeCell ref="W12:AA12"/>
    <mergeCell ref="V2:X2"/>
    <mergeCell ref="H34:J35"/>
    <mergeCell ref="R2:T2"/>
    <mergeCell ref="D2:J3"/>
    <mergeCell ref="N10:P10"/>
    <mergeCell ref="V5:AA7"/>
    <mergeCell ref="Y3:AA3"/>
    <mergeCell ref="V3:X3"/>
    <mergeCell ref="R8:R12"/>
    <mergeCell ref="W8:AA8"/>
    <mergeCell ref="R5:U7"/>
    <mergeCell ref="O47:P47"/>
    <mergeCell ref="L49:N49"/>
    <mergeCell ref="H50:K50"/>
    <mergeCell ref="L48:N48"/>
    <mergeCell ref="K40:L40"/>
    <mergeCell ref="H49:K49"/>
    <mergeCell ref="O49:P49"/>
    <mergeCell ref="O48:P48"/>
    <mergeCell ref="O50:P50"/>
    <mergeCell ref="B5:D6"/>
    <mergeCell ref="B34:B35"/>
    <mergeCell ref="B18:B26"/>
    <mergeCell ref="N23:O23"/>
    <mergeCell ref="N21:O21"/>
    <mergeCell ref="N22:O22"/>
    <mergeCell ref="K22:L22"/>
    <mergeCell ref="N7:P7"/>
    <mergeCell ref="E5:P6"/>
    <mergeCell ref="M14:O14"/>
    <mergeCell ref="E8:M8"/>
    <mergeCell ref="N8:P8"/>
    <mergeCell ref="B54:B62"/>
    <mergeCell ref="H61:J61"/>
    <mergeCell ref="H62:J62"/>
    <mergeCell ref="H56:J56"/>
    <mergeCell ref="H54:J54"/>
    <mergeCell ref="H60:J60"/>
    <mergeCell ref="O53:P53"/>
    <mergeCell ref="B44:B53"/>
    <mergeCell ref="H59:J59"/>
    <mergeCell ref="B7:D11"/>
    <mergeCell ref="H48:K48"/>
    <mergeCell ref="L51:N51"/>
    <mergeCell ref="M41:O41"/>
    <mergeCell ref="N9:P9"/>
    <mergeCell ref="M19:M20"/>
    <mergeCell ref="J18:P18"/>
    <mergeCell ref="P19:P20"/>
    <mergeCell ref="K41:L41"/>
    <mergeCell ref="E7:M7"/>
    <mergeCell ref="E10:M10"/>
    <mergeCell ref="E9:M9"/>
    <mergeCell ref="H42:J42"/>
    <mergeCell ref="H41:J41"/>
    <mergeCell ref="M39:O39"/>
    <mergeCell ref="K39:L39"/>
    <mergeCell ref="M40:O40"/>
    <mergeCell ref="E11:M11"/>
    <mergeCell ref="N11:P11"/>
    <mergeCell ref="H58:J58"/>
    <mergeCell ref="H57:J57"/>
    <mergeCell ref="H55:J55"/>
    <mergeCell ref="H51:K51"/>
    <mergeCell ref="H52:K52"/>
    <mergeCell ref="H39:J39"/>
    <mergeCell ref="H40:J40"/>
    <mergeCell ref="H38:J38"/>
    <mergeCell ref="F34:F35"/>
    <mergeCell ref="H37:J37"/>
    <mergeCell ref="L53:N53"/>
    <mergeCell ref="R52:R55"/>
    <mergeCell ref="S54:Y55"/>
    <mergeCell ref="Z53:AA53"/>
    <mergeCell ref="Z54:AA55"/>
  </mergeCells>
  <dataValidations count="1">
    <dataValidation type="list" allowBlank="1" showInputMessage="1" showErrorMessage="1" sqref="E5">
      <formula1>$J$67:$J$72</formula1>
    </dataValidation>
  </dataValidations>
  <hyperlinks>
    <hyperlink ref="W12" r:id="rId1" display="touden.jiro@aaaa.ne.jp"/>
  </hyperlinks>
  <printOptions horizontalCentered="1"/>
  <pageMargins left="0.3937007874015748" right="0.1968503937007874" top="0.4724409448818898" bottom="0.31496062992125984" header="0.35433070866141736" footer="0.1968503937007874"/>
  <pageSetup horizontalDpi="600" verticalDpi="600" orientation="landscape" paperSize="8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東京電力株式会社</cp:lastModifiedBy>
  <cp:lastPrinted>2014-08-18T03:42:05Z</cp:lastPrinted>
  <dcterms:created xsi:type="dcterms:W3CDTF">2013-06-13T04:58:12Z</dcterms:created>
  <dcterms:modified xsi:type="dcterms:W3CDTF">2015-03-04T05:57:29Z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